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75" yWindow="3285" windowWidth="15480" windowHeight="7470" firstSheet="1" activeTab="5"/>
  </bookViews>
  <sheets>
    <sheet name="小低女" sheetId="4" r:id="rId1"/>
    <sheet name="國女" sheetId="7" r:id="rId2"/>
    <sheet name="國男" sheetId="8" r:id="rId3"/>
    <sheet name="高女" sheetId="9" r:id="rId4"/>
    <sheet name="高男" sheetId="10" r:id="rId5"/>
    <sheet name="總錦標" sheetId="12" r:id="rId6"/>
  </sheets>
  <definedNames>
    <definedName name="_xlnm._FilterDatabase" localSheetId="0" hidden="1">小低女!$N$1:$N$37</definedName>
    <definedName name="_xlnm._FilterDatabase" localSheetId="3" hidden="1">高女!$U$1:$U$17</definedName>
    <definedName name="_xlnm._FilterDatabase" localSheetId="4" hidden="1">高男!$U$1:$U$35</definedName>
    <definedName name="_xlnm._FilterDatabase" localSheetId="1" hidden="1">國女!$U$1:$U$18</definedName>
    <definedName name="_xlnm._FilterDatabase" localSheetId="2" hidden="1">國男!$U$1:$U$18</definedName>
  </definedNames>
  <calcPr calcId="125725"/>
</workbook>
</file>

<file path=xl/calcChain.xml><?xml version="1.0" encoding="utf-8"?>
<calcChain xmlns="http://schemas.openxmlformats.org/spreadsheetml/2006/main">
  <c r="T18" i="7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U17"/>
  <c r="U16"/>
  <c r="U15"/>
  <c r="U14"/>
  <c r="U13"/>
  <c r="U10"/>
  <c r="U9"/>
  <c r="U6"/>
  <c r="U12"/>
  <c r="U4"/>
  <c r="U5"/>
  <c r="U8"/>
  <c r="U11"/>
  <c r="U3"/>
  <c r="U7"/>
  <c r="U2"/>
  <c r="M17" i="9"/>
  <c r="T17"/>
  <c r="S17"/>
  <c r="R17"/>
  <c r="Q17"/>
  <c r="P17"/>
  <c r="O17"/>
  <c r="N17"/>
  <c r="L17"/>
  <c r="K17"/>
  <c r="J17"/>
  <c r="I17"/>
  <c r="H17"/>
  <c r="G17"/>
  <c r="F17"/>
  <c r="E17"/>
  <c r="D17"/>
  <c r="C17"/>
  <c r="B17"/>
  <c r="U15"/>
  <c r="U16"/>
  <c r="U11"/>
  <c r="U13"/>
  <c r="U12"/>
  <c r="U5"/>
  <c r="U8"/>
  <c r="U4"/>
  <c r="U2"/>
  <c r="U14"/>
  <c r="U9"/>
  <c r="U6"/>
  <c r="U10"/>
  <c r="U7"/>
  <c r="U3"/>
  <c r="T19" i="10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U18"/>
  <c r="U17"/>
  <c r="U13"/>
  <c r="U15"/>
  <c r="U8"/>
  <c r="U5"/>
  <c r="U14"/>
  <c r="U7"/>
  <c r="U11"/>
  <c r="U16"/>
  <c r="U12"/>
  <c r="U10"/>
  <c r="U2"/>
  <c r="U3"/>
  <c r="U9"/>
  <c r="U6"/>
  <c r="U4"/>
  <c r="S18" i="8"/>
  <c r="R18"/>
  <c r="Q18"/>
  <c r="P18"/>
  <c r="L18" l="1"/>
  <c r="K18"/>
  <c r="J18"/>
  <c r="I18"/>
  <c r="U2"/>
  <c r="U10"/>
  <c r="U8"/>
  <c r="U9"/>
  <c r="U5"/>
  <c r="U4"/>
  <c r="U6"/>
  <c r="U7"/>
  <c r="U11"/>
  <c r="U13"/>
  <c r="U14"/>
  <c r="U12"/>
  <c r="U15"/>
  <c r="U16"/>
  <c r="U17"/>
  <c r="U3"/>
  <c r="T18"/>
  <c r="O18"/>
  <c r="N18"/>
  <c r="M18"/>
  <c r="H18"/>
  <c r="G18"/>
  <c r="F18"/>
  <c r="E18"/>
  <c r="D18"/>
  <c r="C18"/>
  <c r="B18"/>
  <c r="M2" i="4"/>
  <c r="M4"/>
  <c r="M5"/>
  <c r="M9"/>
  <c r="M10"/>
  <c r="M3"/>
  <c r="M8"/>
  <c r="M7"/>
  <c r="M6"/>
  <c r="M11"/>
  <c r="M12"/>
  <c r="M13"/>
  <c r="M14"/>
  <c r="M15"/>
  <c r="M16"/>
  <c r="M17"/>
  <c r="M18"/>
  <c r="M19"/>
  <c r="M20"/>
  <c r="L21"/>
  <c r="K21"/>
  <c r="J21"/>
  <c r="I21"/>
  <c r="H21"/>
  <c r="G21"/>
  <c r="F21"/>
  <c r="E21"/>
  <c r="D21"/>
  <c r="C21"/>
  <c r="B21"/>
</calcChain>
</file>

<file path=xl/sharedStrings.xml><?xml version="1.0" encoding="utf-8"?>
<sst xmlns="http://schemas.openxmlformats.org/spreadsheetml/2006/main" count="202" uniqueCount="132">
  <si>
    <t>50蝶</t>
    <phoneticPr fontId="1" type="noConversion"/>
  </si>
  <si>
    <t>100蝶</t>
    <phoneticPr fontId="1" type="noConversion"/>
  </si>
  <si>
    <t>50仰</t>
    <phoneticPr fontId="1" type="noConversion"/>
  </si>
  <si>
    <t>200混</t>
    <phoneticPr fontId="1" type="noConversion"/>
  </si>
  <si>
    <t>50自</t>
    <phoneticPr fontId="1" type="noConversion"/>
  </si>
  <si>
    <t>總計</t>
    <phoneticPr fontId="1" type="noConversion"/>
  </si>
  <si>
    <t>小低女</t>
    <phoneticPr fontId="1" type="noConversion"/>
  </si>
  <si>
    <t>國女</t>
    <phoneticPr fontId="1" type="noConversion"/>
  </si>
  <si>
    <t>國男</t>
    <phoneticPr fontId="1" type="noConversion"/>
  </si>
  <si>
    <t>高女</t>
    <phoneticPr fontId="1" type="noConversion"/>
  </si>
  <si>
    <t>高男</t>
    <phoneticPr fontId="1" type="noConversion"/>
  </si>
  <si>
    <t>100自</t>
    <phoneticPr fontId="1" type="noConversion"/>
  </si>
  <si>
    <t>200自接</t>
    <phoneticPr fontId="1" type="noConversion"/>
  </si>
  <si>
    <t>100仰</t>
    <phoneticPr fontId="1" type="noConversion"/>
  </si>
  <si>
    <t>50蛙</t>
    <phoneticPr fontId="1" type="noConversion"/>
  </si>
  <si>
    <t>200混接</t>
    <phoneticPr fontId="1" type="noConversion"/>
  </si>
  <si>
    <t>100蛙</t>
    <phoneticPr fontId="1" type="noConversion"/>
  </si>
  <si>
    <t>崇明國小</t>
    <phoneticPr fontId="1" type="noConversion"/>
  </si>
  <si>
    <t>博愛國小</t>
    <phoneticPr fontId="1" type="noConversion"/>
  </si>
  <si>
    <t>永康區永康國小</t>
    <phoneticPr fontId="1" type="noConversion"/>
  </si>
  <si>
    <t>寶仁小學</t>
    <phoneticPr fontId="1" type="noConversion"/>
  </si>
  <si>
    <t>台南大學附小</t>
    <phoneticPr fontId="1" type="noConversion"/>
  </si>
  <si>
    <t>永康區永信國小</t>
    <phoneticPr fontId="1" type="noConversion"/>
  </si>
  <si>
    <t>億載國小</t>
    <phoneticPr fontId="1" type="noConversion"/>
  </si>
  <si>
    <t>佳里國小</t>
    <phoneticPr fontId="1" type="noConversion"/>
  </si>
  <si>
    <t>台南市石門國小</t>
    <phoneticPr fontId="1" type="noConversion"/>
  </si>
  <si>
    <t>臺南市永康區復興國民小學</t>
    <phoneticPr fontId="1" type="noConversion"/>
  </si>
  <si>
    <t>名次</t>
    <phoneticPr fontId="1" type="noConversion"/>
  </si>
  <si>
    <t>800自接</t>
    <phoneticPr fontId="1" type="noConversion"/>
  </si>
  <si>
    <t>400混</t>
    <phoneticPr fontId="1" type="noConversion"/>
  </si>
  <si>
    <t>200仰</t>
    <phoneticPr fontId="1" type="noConversion"/>
  </si>
  <si>
    <t>1500自</t>
    <phoneticPr fontId="1" type="noConversion"/>
  </si>
  <si>
    <t>100蝶</t>
    <phoneticPr fontId="1" type="noConversion"/>
  </si>
  <si>
    <t>100自</t>
    <phoneticPr fontId="1" type="noConversion"/>
  </si>
  <si>
    <t>50蛙</t>
    <phoneticPr fontId="1" type="noConversion"/>
  </si>
  <si>
    <t>400自</t>
    <phoneticPr fontId="1" type="noConversion"/>
  </si>
  <si>
    <t>50仰</t>
    <phoneticPr fontId="1" type="noConversion"/>
  </si>
  <si>
    <t>200蝶</t>
    <phoneticPr fontId="1" type="noConversion"/>
  </si>
  <si>
    <t>100蛙</t>
    <phoneticPr fontId="1" type="noConversion"/>
  </si>
  <si>
    <t>50蝶</t>
    <phoneticPr fontId="1" type="noConversion"/>
  </si>
  <si>
    <t>100仰</t>
    <phoneticPr fontId="1" type="noConversion"/>
  </si>
  <si>
    <t>400自接</t>
    <phoneticPr fontId="1" type="noConversion"/>
  </si>
  <si>
    <t>200混</t>
    <phoneticPr fontId="1" type="noConversion"/>
  </si>
  <si>
    <t>200蛙</t>
    <phoneticPr fontId="1" type="noConversion"/>
  </si>
  <si>
    <t>50自</t>
    <phoneticPr fontId="1" type="noConversion"/>
  </si>
  <si>
    <t>400混接</t>
    <phoneticPr fontId="1" type="noConversion"/>
  </si>
  <si>
    <t>800自</t>
    <phoneticPr fontId="1" type="noConversion"/>
  </si>
  <si>
    <t>復興</t>
    <phoneticPr fontId="1" type="noConversion"/>
  </si>
  <si>
    <t>永康</t>
    <phoneticPr fontId="1" type="noConversion"/>
  </si>
  <si>
    <t>新營高中</t>
    <phoneticPr fontId="1" type="noConversion"/>
  </si>
  <si>
    <t>南大附中</t>
    <phoneticPr fontId="1" type="noConversion"/>
  </si>
  <si>
    <t>新興</t>
    <phoneticPr fontId="1" type="noConversion"/>
  </si>
  <si>
    <t>忠孝</t>
    <phoneticPr fontId="1" type="noConversion"/>
  </si>
  <si>
    <t>中山</t>
    <phoneticPr fontId="1" type="noConversion"/>
  </si>
  <si>
    <t>德光</t>
    <phoneticPr fontId="1" type="noConversion"/>
  </si>
  <si>
    <t>復興</t>
    <phoneticPr fontId="1" type="noConversion"/>
  </si>
  <si>
    <t>永康</t>
    <phoneticPr fontId="1" type="noConversion"/>
  </si>
  <si>
    <t>大灣</t>
    <phoneticPr fontId="1" type="noConversion"/>
  </si>
  <si>
    <t>慈濟</t>
    <phoneticPr fontId="1" type="noConversion"/>
  </si>
  <si>
    <t>後甲</t>
    <phoneticPr fontId="1" type="noConversion"/>
  </si>
  <si>
    <t>港明高中</t>
    <phoneticPr fontId="1" type="noConversion"/>
  </si>
  <si>
    <t>台南高工</t>
    <phoneticPr fontId="1" type="noConversion"/>
  </si>
  <si>
    <t>新化高中</t>
    <phoneticPr fontId="1" type="noConversion"/>
  </si>
  <si>
    <t>黎明高中</t>
    <phoneticPr fontId="1" type="noConversion"/>
  </si>
  <si>
    <t>長榮高中</t>
    <phoneticPr fontId="1" type="noConversion"/>
  </si>
  <si>
    <t>曾文農工</t>
    <phoneticPr fontId="1" type="noConversion"/>
  </si>
  <si>
    <t>南新</t>
    <phoneticPr fontId="1" type="noConversion"/>
  </si>
  <si>
    <t>永仁高中</t>
    <phoneticPr fontId="1" type="noConversion"/>
  </si>
  <si>
    <t>新豐高中</t>
    <phoneticPr fontId="1" type="noConversion"/>
  </si>
  <si>
    <t>臺南高商</t>
    <phoneticPr fontId="1" type="noConversion"/>
  </si>
  <si>
    <t>400混</t>
    <phoneticPr fontId="1" type="noConversion"/>
  </si>
  <si>
    <t>沙崙</t>
    <phoneticPr fontId="1" type="noConversion"/>
  </si>
  <si>
    <t>大橋</t>
    <phoneticPr fontId="1" type="noConversion"/>
  </si>
  <si>
    <t>長榮女中</t>
    <phoneticPr fontId="1" type="noConversion"/>
  </si>
  <si>
    <t>後壁高中</t>
    <phoneticPr fontId="1" type="noConversion"/>
  </si>
  <si>
    <t>光華高中</t>
    <phoneticPr fontId="1" type="noConversion"/>
  </si>
  <si>
    <t>德光中學</t>
    <phoneticPr fontId="1" type="noConversion"/>
  </si>
  <si>
    <t>台南女中</t>
    <phoneticPr fontId="1" type="noConversion"/>
  </si>
  <si>
    <t>南科高中</t>
    <phoneticPr fontId="1" type="noConversion"/>
  </si>
  <si>
    <t>台南一中</t>
    <phoneticPr fontId="1" type="noConversion"/>
  </si>
  <si>
    <t>大橋</t>
    <phoneticPr fontId="1" type="noConversion"/>
  </si>
  <si>
    <t>港明</t>
    <phoneticPr fontId="1" type="noConversion"/>
  </si>
  <si>
    <t>南寧</t>
    <phoneticPr fontId="1" type="noConversion"/>
  </si>
  <si>
    <t>臺南海事</t>
    <phoneticPr fontId="1" type="noConversion"/>
  </si>
  <si>
    <t>新化高中</t>
    <phoneticPr fontId="1" type="noConversion"/>
  </si>
  <si>
    <t>臺南護專</t>
    <phoneticPr fontId="1" type="noConversion"/>
  </si>
  <si>
    <t>瀛海高中</t>
    <phoneticPr fontId="1" type="noConversion"/>
  </si>
  <si>
    <t>南寧中學</t>
    <phoneticPr fontId="1" type="noConversion"/>
  </si>
  <si>
    <t>大灣</t>
    <phoneticPr fontId="1" type="noConversion"/>
  </si>
  <si>
    <t>南大附中</t>
    <phoneticPr fontId="1" type="noConversion"/>
  </si>
  <si>
    <t>善化高中</t>
    <phoneticPr fontId="1" type="noConversion"/>
  </si>
  <si>
    <t>德光</t>
    <phoneticPr fontId="1" type="noConversion"/>
  </si>
  <si>
    <t>800自</t>
    <phoneticPr fontId="1" type="noConversion"/>
  </si>
  <si>
    <t>200自</t>
    <phoneticPr fontId="1" type="noConversion"/>
  </si>
  <si>
    <t>崑山高中</t>
    <phoneticPr fontId="1" type="noConversion"/>
  </si>
  <si>
    <t>北門農工</t>
    <phoneticPr fontId="1" type="noConversion"/>
  </si>
  <si>
    <t>南科高中</t>
  </si>
  <si>
    <t>南科高中</t>
    <phoneticPr fontId="1" type="noConversion"/>
  </si>
  <si>
    <t>慈濟</t>
    <phoneticPr fontId="1" type="noConversion"/>
  </si>
  <si>
    <t>1500自</t>
    <phoneticPr fontId="1" type="noConversion"/>
  </si>
  <si>
    <t>新興</t>
  </si>
  <si>
    <t>永康</t>
  </si>
  <si>
    <t>復興</t>
  </si>
  <si>
    <t>南新</t>
  </si>
  <si>
    <t>沙崙</t>
  </si>
  <si>
    <t>南寧</t>
  </si>
  <si>
    <t>台南女中</t>
  </si>
  <si>
    <t>新營高中</t>
  </si>
  <si>
    <t>德光中學</t>
  </si>
  <si>
    <t>新化高中</t>
  </si>
  <si>
    <t>長榮女中</t>
  </si>
  <si>
    <t>新豐高中</t>
  </si>
  <si>
    <t>南大附中</t>
  </si>
  <si>
    <t>台南一中</t>
  </si>
  <si>
    <t>港明高中</t>
  </si>
  <si>
    <t>台南二中</t>
    <phoneticPr fontId="1" type="noConversion"/>
  </si>
  <si>
    <t>國女</t>
    <phoneticPr fontId="1" type="noConversion"/>
  </si>
  <si>
    <t>國男</t>
    <phoneticPr fontId="1" type="noConversion"/>
  </si>
  <si>
    <t>高女</t>
    <phoneticPr fontId="1" type="noConversion"/>
  </si>
  <si>
    <t>高男</t>
    <phoneticPr fontId="1" type="noConversion"/>
  </si>
  <si>
    <t>第一名</t>
    <phoneticPr fontId="1" type="noConversion"/>
  </si>
  <si>
    <t>新興</t>
    <phoneticPr fontId="1" type="noConversion"/>
  </si>
  <si>
    <t>第二名</t>
    <phoneticPr fontId="1" type="noConversion"/>
  </si>
  <si>
    <t>忠孝</t>
    <phoneticPr fontId="1" type="noConversion"/>
  </si>
  <si>
    <t>第三名</t>
    <phoneticPr fontId="1" type="noConversion"/>
  </si>
  <si>
    <t>復興</t>
    <phoneticPr fontId="1" type="noConversion"/>
  </si>
  <si>
    <t>第四名</t>
    <phoneticPr fontId="1" type="noConversion"/>
  </si>
  <si>
    <t>永康</t>
    <phoneticPr fontId="1" type="noConversion"/>
  </si>
  <si>
    <t>第五名</t>
    <phoneticPr fontId="1" type="noConversion"/>
  </si>
  <si>
    <t>中山</t>
    <phoneticPr fontId="1" type="noConversion"/>
  </si>
  <si>
    <t>第六名</t>
    <phoneticPr fontId="1" type="noConversion"/>
  </si>
  <si>
    <t>大灣</t>
    <phoneticPr fontId="1" type="noConversion"/>
  </si>
</sst>
</file>

<file path=xl/styles.xml><?xml version="1.0" encoding="utf-8"?>
<styleSheet xmlns="http://schemas.openxmlformats.org/spreadsheetml/2006/main"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9C6500"/>
      <name val="新細明體"/>
      <family val="1"/>
      <charset val="136"/>
      <scheme val="minor"/>
    </font>
    <font>
      <sz val="14"/>
      <color rgb="FFFF0000"/>
      <name val="新細明體"/>
      <family val="1"/>
      <charset val="136"/>
      <scheme val="minor"/>
    </font>
    <font>
      <b/>
      <sz val="16"/>
      <color theme="1"/>
      <name val="新細明體"/>
      <family val="2"/>
      <charset val="136"/>
      <scheme val="minor"/>
    </font>
    <font>
      <sz val="14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sz val="16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4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6" fillId="2" borderId="12" xfId="1" applyFont="1" applyBorder="1">
      <alignment vertical="center"/>
    </xf>
    <xf numFmtId="0" fontId="6" fillId="2" borderId="14" xfId="1" applyFont="1" applyBorder="1">
      <alignment vertical="center"/>
    </xf>
    <xf numFmtId="0" fontId="6" fillId="2" borderId="15" xfId="1" applyFont="1" applyBorder="1">
      <alignment vertical="center"/>
    </xf>
    <xf numFmtId="0" fontId="6" fillId="2" borderId="2" xfId="1" applyFont="1" applyBorder="1">
      <alignment vertical="center"/>
    </xf>
    <xf numFmtId="0" fontId="5" fillId="2" borderId="3" xfId="1" applyBorder="1">
      <alignment vertical="center"/>
    </xf>
    <xf numFmtId="0" fontId="6" fillId="2" borderId="13" xfId="1" applyFont="1" applyBorder="1">
      <alignment vertical="center"/>
    </xf>
    <xf numFmtId="0" fontId="6" fillId="2" borderId="7" xfId="1" applyFont="1" applyBorder="1">
      <alignment vertical="center"/>
    </xf>
    <xf numFmtId="0" fontId="6" fillId="2" borderId="10" xfId="1" applyFont="1" applyBorder="1">
      <alignment vertical="center"/>
    </xf>
    <xf numFmtId="0" fontId="6" fillId="2" borderId="6" xfId="1" applyFont="1" applyBorder="1">
      <alignment vertical="center"/>
    </xf>
    <xf numFmtId="0" fontId="5" fillId="2" borderId="2" xfId="1" applyBorder="1">
      <alignment vertical="center"/>
    </xf>
    <xf numFmtId="0" fontId="5" fillId="2" borderId="0" xfId="1">
      <alignment vertical="center"/>
    </xf>
    <xf numFmtId="0" fontId="0" fillId="0" borderId="9" xfId="0" applyBorder="1">
      <alignment vertical="center"/>
    </xf>
    <xf numFmtId="0" fontId="6" fillId="2" borderId="18" xfId="1" applyFont="1" applyBorder="1">
      <alignment vertical="center"/>
    </xf>
    <xf numFmtId="0" fontId="7" fillId="0" borderId="17" xfId="0" applyFont="1" applyBorder="1">
      <alignment vertical="center"/>
    </xf>
    <xf numFmtId="0" fontId="7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5" fillId="2" borderId="18" xfId="1" applyBorder="1">
      <alignment vertical="center"/>
    </xf>
    <xf numFmtId="0" fontId="6" fillId="2" borderId="19" xfId="1" applyFont="1" applyBorder="1">
      <alignment vertical="center"/>
    </xf>
    <xf numFmtId="0" fontId="6" fillId="2" borderId="20" xfId="1" applyFont="1" applyBorder="1">
      <alignment vertical="center"/>
    </xf>
    <xf numFmtId="0" fontId="6" fillId="2" borderId="21" xfId="1" applyFont="1" applyBorder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8" fillId="0" borderId="16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3" borderId="13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9" fillId="3" borderId="7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</cellXfs>
  <cellStyles count="2">
    <cellStyle name="一般" xfId="0" builtinId="0"/>
    <cellStyle name="中等" xfId="1" builtin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38100</xdr:rowOff>
    </xdr:from>
    <xdr:to>
      <xdr:col>13</xdr:col>
      <xdr:colOff>28575</xdr:colOff>
      <xdr:row>25</xdr:row>
      <xdr:rowOff>9525</xdr:rowOff>
    </xdr:to>
    <xdr:sp macro="" textlink="">
      <xdr:nvSpPr>
        <xdr:cNvPr id="3" name="文字方塊 2"/>
        <xdr:cNvSpPr txBox="1"/>
      </xdr:nvSpPr>
      <xdr:spPr>
        <a:xfrm>
          <a:off x="28575" y="5267325"/>
          <a:ext cx="1069657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冠 </a:t>
          </a:r>
          <a:r>
            <a:rPr lang="en-US" altLang="zh-TW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-</a:t>
          </a:r>
          <a:r>
            <a:rPr lang="zh-TW" altLang="en-US" sz="2000" b="1">
              <a:solidFill>
                <a:sysClr val="windowText" lastClr="00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博愛國小  </a:t>
          </a:r>
          <a:r>
            <a:rPr lang="zh-TW" altLang="en-US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亞 </a:t>
          </a:r>
          <a:r>
            <a:rPr lang="en-US" altLang="zh-TW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-</a:t>
          </a:r>
          <a:r>
            <a:rPr lang="zh-TW" altLang="en-US" sz="2000" b="1">
              <a:solidFill>
                <a:sysClr val="windowText" lastClr="00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台南大學附小 </a:t>
          </a:r>
          <a:r>
            <a:rPr lang="zh-TW" altLang="en-US" sz="2000" b="1" baseline="0">
              <a:solidFill>
                <a:sysClr val="windowText" lastClr="00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  </a:t>
          </a:r>
          <a:r>
            <a:rPr lang="zh-TW" altLang="en-US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季 </a:t>
          </a:r>
          <a:r>
            <a:rPr lang="en-US" altLang="zh-TW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-</a:t>
          </a:r>
          <a:r>
            <a:rPr lang="zh-TW" altLang="en-US" sz="2000" b="1">
              <a:solidFill>
                <a:sysClr val="windowText" lastClr="00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永康區永康國小 </a:t>
          </a:r>
          <a:r>
            <a:rPr lang="en-US" altLang="zh-TW" sz="2000" b="1">
              <a:solidFill>
                <a:sysClr val="windowText" lastClr="00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 </a:t>
          </a:r>
          <a:r>
            <a:rPr lang="zh-TW" altLang="en-US" sz="2000" b="1">
              <a:solidFill>
                <a:sysClr val="windowText" lastClr="00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 </a:t>
          </a:r>
          <a:r>
            <a:rPr lang="zh-TW" altLang="en-US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殿 </a:t>
          </a:r>
          <a:r>
            <a:rPr lang="en-US" altLang="zh-TW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-</a:t>
          </a:r>
          <a:r>
            <a:rPr lang="zh-TW" altLang="zh-TW" sz="2000" b="1">
              <a:solidFill>
                <a:sysClr val="windowText" lastClr="00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台南市石門國小</a:t>
          </a:r>
          <a:r>
            <a:rPr lang="zh-TW" altLang="en-US" sz="2000" b="1">
              <a:solidFill>
                <a:sysClr val="windowText" lastClr="00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   </a:t>
          </a:r>
          <a:r>
            <a:rPr lang="zh-TW" altLang="en-US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五</a:t>
          </a:r>
          <a:r>
            <a:rPr lang="zh-TW" altLang="zh-TW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 </a:t>
          </a:r>
          <a:r>
            <a:rPr lang="en-US" altLang="zh-TW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-</a:t>
          </a:r>
          <a:r>
            <a:rPr lang="zh-TW" altLang="zh-TW" sz="2000" b="1">
              <a:solidFill>
                <a:sysClr val="windowText" lastClr="00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寶仁小學</a:t>
          </a:r>
          <a:endParaRPr lang="zh-TW" altLang="en-US" sz="2000" b="1">
            <a:solidFill>
              <a:sysClr val="windowText" lastClr="000000"/>
            </a:solidFill>
            <a:latin typeface="微軟正黑體" pitchFamily="34" charset="-120"/>
            <a:ea typeface="微軟正黑體" pitchFamily="34" charset="-12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18</xdr:row>
      <xdr:rowOff>114300</xdr:rowOff>
    </xdr:from>
    <xdr:to>
      <xdr:col>12</xdr:col>
      <xdr:colOff>400049</xdr:colOff>
      <xdr:row>21</xdr:row>
      <xdr:rowOff>85725</xdr:rowOff>
    </xdr:to>
    <xdr:sp macro="" textlink="">
      <xdr:nvSpPr>
        <xdr:cNvPr id="3" name="文字方塊 2"/>
        <xdr:cNvSpPr txBox="1"/>
      </xdr:nvSpPr>
      <xdr:spPr>
        <a:xfrm>
          <a:off x="123824" y="5343525"/>
          <a:ext cx="12068175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冠 </a:t>
          </a:r>
          <a:r>
            <a:rPr lang="en-US" altLang="zh-TW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-</a:t>
          </a:r>
          <a:r>
            <a:rPr lang="zh-TW" altLang="en-US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 亞 </a:t>
          </a:r>
          <a:r>
            <a:rPr lang="en-US" altLang="zh-TW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-</a:t>
          </a:r>
          <a:r>
            <a:rPr lang="zh-TW" altLang="en-US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 季 </a:t>
          </a:r>
          <a:r>
            <a:rPr lang="en-US" altLang="zh-TW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-</a:t>
          </a:r>
          <a:endParaRPr lang="zh-TW" altLang="en-US" sz="2000" b="1">
            <a:solidFill>
              <a:sysClr val="windowText" lastClr="000000"/>
            </a:solidFill>
            <a:latin typeface="微軟正黑體" pitchFamily="34" charset="-120"/>
            <a:ea typeface="微軟正黑體" pitchFamily="34" charset="-12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17</xdr:row>
      <xdr:rowOff>47625</xdr:rowOff>
    </xdr:from>
    <xdr:to>
      <xdr:col>20</xdr:col>
      <xdr:colOff>542925</xdr:colOff>
      <xdr:row>21</xdr:row>
      <xdr:rowOff>19050</xdr:rowOff>
    </xdr:to>
    <xdr:sp macro="" textlink="">
      <xdr:nvSpPr>
        <xdr:cNvPr id="3" name="文字方塊 2"/>
        <xdr:cNvSpPr txBox="1"/>
      </xdr:nvSpPr>
      <xdr:spPr>
        <a:xfrm>
          <a:off x="180974" y="5276850"/>
          <a:ext cx="16516351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冠 </a:t>
          </a:r>
          <a:r>
            <a:rPr lang="en-US" altLang="zh-TW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-</a:t>
          </a:r>
          <a:r>
            <a:rPr lang="zh-TW" altLang="en-US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亞 </a:t>
          </a:r>
          <a:r>
            <a:rPr lang="en-US" altLang="zh-TW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-</a:t>
          </a:r>
          <a:r>
            <a:rPr lang="zh-TW" altLang="en-US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季 </a:t>
          </a:r>
          <a:r>
            <a:rPr lang="en-US" altLang="zh-TW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-</a:t>
          </a:r>
          <a:endParaRPr lang="zh-TW" altLang="en-US" sz="2000" b="1">
            <a:solidFill>
              <a:sysClr val="windowText" lastClr="000000"/>
            </a:solidFill>
            <a:latin typeface="微軟正黑體" pitchFamily="34" charset="-120"/>
            <a:ea typeface="微軟正黑體" pitchFamily="34" charset="-120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19</xdr:row>
      <xdr:rowOff>85725</xdr:rowOff>
    </xdr:from>
    <xdr:to>
      <xdr:col>15</xdr:col>
      <xdr:colOff>19049</xdr:colOff>
      <xdr:row>23</xdr:row>
      <xdr:rowOff>57150</xdr:rowOff>
    </xdr:to>
    <xdr:sp macro="" textlink="">
      <xdr:nvSpPr>
        <xdr:cNvPr id="3" name="文字方塊 2"/>
        <xdr:cNvSpPr txBox="1"/>
      </xdr:nvSpPr>
      <xdr:spPr>
        <a:xfrm>
          <a:off x="76199" y="5314950"/>
          <a:ext cx="11420475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冠 </a:t>
          </a:r>
          <a:r>
            <a:rPr lang="en-US" altLang="zh-TW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-</a:t>
          </a:r>
          <a:r>
            <a:rPr lang="zh-TW" altLang="en-US" sz="2000" b="1">
              <a:solidFill>
                <a:sysClr val="windowText" lastClr="00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  </a:t>
          </a:r>
          <a:r>
            <a:rPr lang="zh-TW" altLang="en-US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亞 </a:t>
          </a:r>
          <a:r>
            <a:rPr lang="en-US" altLang="zh-TW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-</a:t>
          </a:r>
          <a:r>
            <a:rPr lang="zh-TW" altLang="en-US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季 </a:t>
          </a:r>
          <a:r>
            <a:rPr lang="en-US" altLang="zh-TW" sz="20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  <a:cs typeface="+mn-cs"/>
            </a:rPr>
            <a:t>-</a:t>
          </a:r>
          <a:endParaRPr lang="zh-TW" altLang="en-US" sz="2000" b="1">
            <a:solidFill>
              <a:sysClr val="windowText" lastClr="000000"/>
            </a:solidFill>
            <a:latin typeface="微軟正黑體" pitchFamily="34" charset="-120"/>
            <a:ea typeface="微軟正黑體" pitchFamily="34" charset="-120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pane xSplit="1" topLeftCell="B1" activePane="topRight" state="frozen"/>
      <selection activeCell="C17" sqref="C17"/>
      <selection pane="topRight" activeCell="C17" sqref="C17"/>
    </sheetView>
  </sheetViews>
  <sheetFormatPr defaultRowHeight="16.5"/>
  <cols>
    <col min="1" max="1" width="32.375" bestFit="1" customWidth="1"/>
    <col min="2" max="14" width="8.625" customWidth="1"/>
  </cols>
  <sheetData>
    <row r="1" spans="1:14" s="1" customFormat="1" ht="20.25" thickBot="1">
      <c r="A1" s="10" t="s">
        <v>6</v>
      </c>
      <c r="B1" s="24" t="s">
        <v>3</v>
      </c>
      <c r="C1" s="6" t="s">
        <v>4</v>
      </c>
      <c r="D1" s="1" t="s">
        <v>2</v>
      </c>
      <c r="E1" s="19" t="s">
        <v>16</v>
      </c>
      <c r="F1" s="6" t="s">
        <v>11</v>
      </c>
      <c r="G1" s="6" t="s">
        <v>14</v>
      </c>
      <c r="H1" s="25" t="s">
        <v>1</v>
      </c>
      <c r="I1" s="19" t="s">
        <v>12</v>
      </c>
      <c r="J1" s="6" t="s">
        <v>13</v>
      </c>
      <c r="K1" s="6" t="s">
        <v>0</v>
      </c>
      <c r="L1" s="32" t="s">
        <v>15</v>
      </c>
      <c r="M1" s="5" t="s">
        <v>5</v>
      </c>
      <c r="N1" s="5" t="s">
        <v>27</v>
      </c>
    </row>
    <row r="2" spans="1:14" s="1" customFormat="1" ht="19.5">
      <c r="A2" s="3" t="s">
        <v>18</v>
      </c>
      <c r="B2" s="15"/>
      <c r="C2" s="14">
        <v>4</v>
      </c>
      <c r="D2" s="14">
        <v>4</v>
      </c>
      <c r="E2" s="20"/>
      <c r="F2" s="14">
        <v>4</v>
      </c>
      <c r="G2" s="14"/>
      <c r="H2" s="20"/>
      <c r="I2" s="20"/>
      <c r="J2" s="14"/>
      <c r="K2" s="14"/>
      <c r="L2" s="33"/>
      <c r="M2" s="3">
        <f t="shared" ref="M2:M11" si="0">SUM(A2:L2)</f>
        <v>12</v>
      </c>
      <c r="N2" s="29">
        <v>1</v>
      </c>
    </row>
    <row r="3" spans="1:14" s="1" customFormat="1" ht="19.5">
      <c r="A3" s="3" t="s">
        <v>21</v>
      </c>
      <c r="B3" s="16"/>
      <c r="C3" s="2"/>
      <c r="D3" s="2"/>
      <c r="E3" s="21"/>
      <c r="F3" s="2"/>
      <c r="G3" s="2">
        <v>4</v>
      </c>
      <c r="H3" s="21"/>
      <c r="I3" s="21"/>
      <c r="J3" s="2">
        <v>2</v>
      </c>
      <c r="K3" s="2">
        <v>1</v>
      </c>
      <c r="L3" s="34"/>
      <c r="M3" s="3">
        <f t="shared" si="0"/>
        <v>7</v>
      </c>
      <c r="N3" s="29">
        <v>2</v>
      </c>
    </row>
    <row r="4" spans="1:14" s="1" customFormat="1" ht="19.5">
      <c r="A4" s="3" t="s">
        <v>19</v>
      </c>
      <c r="B4" s="16"/>
      <c r="C4" s="2">
        <v>2</v>
      </c>
      <c r="D4" s="2">
        <v>2</v>
      </c>
      <c r="E4" s="21"/>
      <c r="F4" s="2">
        <v>2</v>
      </c>
      <c r="G4" s="2"/>
      <c r="H4" s="21"/>
      <c r="I4" s="21"/>
      <c r="J4" s="2"/>
      <c r="K4" s="2"/>
      <c r="L4" s="34"/>
      <c r="M4" s="3">
        <f t="shared" si="0"/>
        <v>6</v>
      </c>
      <c r="N4" s="29">
        <v>3</v>
      </c>
    </row>
    <row r="5" spans="1:14" s="1" customFormat="1" ht="19.5">
      <c r="A5" s="3" t="s">
        <v>20</v>
      </c>
      <c r="B5" s="16"/>
      <c r="C5" s="2">
        <v>1</v>
      </c>
      <c r="D5" s="2"/>
      <c r="E5" s="21"/>
      <c r="F5" s="2"/>
      <c r="G5" s="2"/>
      <c r="H5" s="21"/>
      <c r="I5" s="21"/>
      <c r="J5" s="2"/>
      <c r="K5" s="2">
        <v>4</v>
      </c>
      <c r="L5" s="34"/>
      <c r="M5" s="3">
        <f t="shared" si="0"/>
        <v>5</v>
      </c>
      <c r="N5" s="29">
        <v>4</v>
      </c>
    </row>
    <row r="6" spans="1:14" s="1" customFormat="1" ht="19.5">
      <c r="A6" s="3" t="s">
        <v>25</v>
      </c>
      <c r="B6" s="16"/>
      <c r="C6" s="2"/>
      <c r="D6" s="2"/>
      <c r="E6" s="21"/>
      <c r="F6" s="2"/>
      <c r="G6" s="2"/>
      <c r="H6" s="21"/>
      <c r="I6" s="21"/>
      <c r="J6" s="2">
        <v>5</v>
      </c>
      <c r="K6" s="2"/>
      <c r="L6" s="34"/>
      <c r="M6" s="3">
        <f t="shared" si="0"/>
        <v>5</v>
      </c>
      <c r="N6" s="29">
        <v>4</v>
      </c>
    </row>
    <row r="7" spans="1:14" s="1" customFormat="1" ht="19.5">
      <c r="A7" s="3" t="s">
        <v>23</v>
      </c>
      <c r="B7" s="16"/>
      <c r="C7" s="2"/>
      <c r="D7" s="2"/>
      <c r="E7" s="21"/>
      <c r="F7" s="2"/>
      <c r="G7" s="2">
        <v>1</v>
      </c>
      <c r="H7" s="21"/>
      <c r="I7" s="21"/>
      <c r="J7" s="2"/>
      <c r="K7" s="2">
        <v>2</v>
      </c>
      <c r="L7" s="34"/>
      <c r="M7" s="3">
        <f t="shared" si="0"/>
        <v>3</v>
      </c>
      <c r="N7" s="4"/>
    </row>
    <row r="8" spans="1:14" s="1" customFormat="1" ht="19.5">
      <c r="A8" s="3" t="s">
        <v>24</v>
      </c>
      <c r="B8" s="16"/>
      <c r="C8" s="2"/>
      <c r="D8" s="2"/>
      <c r="E8" s="21"/>
      <c r="F8" s="2"/>
      <c r="G8" s="2">
        <v>2</v>
      </c>
      <c r="H8" s="21"/>
      <c r="I8" s="21"/>
      <c r="J8" s="2"/>
      <c r="K8" s="2"/>
      <c r="L8" s="34"/>
      <c r="M8" s="3">
        <f t="shared" si="0"/>
        <v>2</v>
      </c>
      <c r="N8" s="4"/>
    </row>
    <row r="9" spans="1:14" s="1" customFormat="1" ht="19.5">
      <c r="A9" s="3" t="s">
        <v>17</v>
      </c>
      <c r="B9" s="16"/>
      <c r="C9" s="2"/>
      <c r="D9" s="2">
        <v>1</v>
      </c>
      <c r="E9" s="21"/>
      <c r="F9" s="2"/>
      <c r="G9" s="2"/>
      <c r="H9" s="21"/>
      <c r="I9" s="21"/>
      <c r="J9" s="2"/>
      <c r="K9" s="2"/>
      <c r="L9" s="34"/>
      <c r="M9" s="3">
        <f t="shared" si="0"/>
        <v>1</v>
      </c>
      <c r="N9" s="4"/>
    </row>
    <row r="10" spans="1:14" s="1" customFormat="1" ht="19.5">
      <c r="A10" s="3" t="s">
        <v>22</v>
      </c>
      <c r="B10" s="16"/>
      <c r="C10" s="2"/>
      <c r="D10" s="2"/>
      <c r="E10" s="21"/>
      <c r="F10" s="2">
        <v>1</v>
      </c>
      <c r="G10" s="2"/>
      <c r="H10" s="21"/>
      <c r="I10" s="21"/>
      <c r="J10" s="2"/>
      <c r="K10" s="2"/>
      <c r="L10" s="34"/>
      <c r="M10" s="3">
        <f t="shared" si="0"/>
        <v>1</v>
      </c>
      <c r="N10" s="4"/>
    </row>
    <row r="11" spans="1:14" s="1" customFormat="1" ht="19.5">
      <c r="A11" s="3" t="s">
        <v>26</v>
      </c>
      <c r="B11" s="16"/>
      <c r="C11" s="2"/>
      <c r="D11" s="2"/>
      <c r="E11" s="21"/>
      <c r="F11" s="2"/>
      <c r="G11" s="2"/>
      <c r="H11" s="21"/>
      <c r="I11" s="21"/>
      <c r="J11" s="2"/>
      <c r="K11" s="2"/>
      <c r="L11" s="34"/>
      <c r="M11" s="3">
        <f t="shared" si="0"/>
        <v>0</v>
      </c>
      <c r="N11" s="4"/>
    </row>
    <row r="12" spans="1:14" s="1" customFormat="1" ht="19.5">
      <c r="A12" s="3"/>
      <c r="B12" s="16"/>
      <c r="C12" s="2"/>
      <c r="D12" s="2"/>
      <c r="E12" s="21"/>
      <c r="F12" s="2"/>
      <c r="G12" s="2"/>
      <c r="H12" s="21"/>
      <c r="I12" s="21"/>
      <c r="J12" s="2"/>
      <c r="K12" s="2"/>
      <c r="L12" s="34"/>
      <c r="M12" s="3">
        <f t="shared" ref="M12:M20" si="1">SUM(A12:L12)</f>
        <v>0</v>
      </c>
      <c r="N12" s="4"/>
    </row>
    <row r="13" spans="1:14" s="1" customFormat="1" ht="19.5">
      <c r="A13" s="3"/>
      <c r="B13" s="16"/>
      <c r="C13" s="2"/>
      <c r="D13" s="2"/>
      <c r="E13" s="21"/>
      <c r="F13" s="2"/>
      <c r="G13" s="2"/>
      <c r="H13" s="21"/>
      <c r="I13" s="21"/>
      <c r="J13" s="2"/>
      <c r="K13" s="2"/>
      <c r="L13" s="34"/>
      <c r="M13" s="3">
        <f t="shared" si="1"/>
        <v>0</v>
      </c>
      <c r="N13" s="4"/>
    </row>
    <row r="14" spans="1:14" s="1" customFormat="1" ht="19.5">
      <c r="A14" s="3"/>
      <c r="B14" s="16"/>
      <c r="C14" s="2"/>
      <c r="D14" s="2"/>
      <c r="E14" s="21"/>
      <c r="F14" s="2"/>
      <c r="G14" s="2"/>
      <c r="H14" s="21"/>
      <c r="I14" s="21"/>
      <c r="J14" s="2"/>
      <c r="K14" s="2"/>
      <c r="L14" s="34"/>
      <c r="M14" s="3">
        <f t="shared" si="1"/>
        <v>0</v>
      </c>
      <c r="N14" s="4"/>
    </row>
    <row r="15" spans="1:14" ht="19.5">
      <c r="A15" s="3"/>
      <c r="B15" s="16"/>
      <c r="C15" s="2"/>
      <c r="D15" s="2"/>
      <c r="E15" s="21"/>
      <c r="F15" s="2"/>
      <c r="G15" s="2"/>
      <c r="H15" s="21"/>
      <c r="I15" s="21"/>
      <c r="J15" s="2"/>
      <c r="K15" s="2"/>
      <c r="L15" s="34"/>
      <c r="M15" s="3">
        <f t="shared" si="1"/>
        <v>0</v>
      </c>
      <c r="N15" s="30"/>
    </row>
    <row r="16" spans="1:14" ht="19.5">
      <c r="A16" s="3"/>
      <c r="B16" s="16"/>
      <c r="C16" s="2"/>
      <c r="D16" s="2"/>
      <c r="E16" s="21"/>
      <c r="F16" s="2"/>
      <c r="G16" s="2"/>
      <c r="H16" s="21"/>
      <c r="I16" s="21"/>
      <c r="J16" s="2"/>
      <c r="K16" s="2"/>
      <c r="L16" s="34"/>
      <c r="M16" s="3">
        <f t="shared" si="1"/>
        <v>0</v>
      </c>
      <c r="N16" s="30"/>
    </row>
    <row r="17" spans="1:14" ht="19.5">
      <c r="A17" s="3"/>
      <c r="B17" s="16"/>
      <c r="C17" s="2"/>
      <c r="D17" s="2"/>
      <c r="E17" s="21"/>
      <c r="F17" s="2"/>
      <c r="G17" s="2"/>
      <c r="H17" s="21"/>
      <c r="I17" s="21"/>
      <c r="J17" s="2"/>
      <c r="K17" s="2"/>
      <c r="L17" s="34"/>
      <c r="M17" s="3">
        <f t="shared" si="1"/>
        <v>0</v>
      </c>
      <c r="N17" s="30"/>
    </row>
    <row r="18" spans="1:14" ht="19.5">
      <c r="A18" s="3"/>
      <c r="B18" s="16"/>
      <c r="C18" s="2"/>
      <c r="D18" s="2"/>
      <c r="E18" s="21"/>
      <c r="F18" s="2"/>
      <c r="G18" s="2"/>
      <c r="H18" s="21"/>
      <c r="I18" s="21"/>
      <c r="J18" s="2"/>
      <c r="K18" s="2"/>
      <c r="L18" s="34"/>
      <c r="M18" s="3">
        <f t="shared" si="1"/>
        <v>0</v>
      </c>
      <c r="N18" s="30"/>
    </row>
    <row r="19" spans="1:14" ht="19.5">
      <c r="A19" s="4"/>
      <c r="B19" s="16"/>
      <c r="C19" s="2"/>
      <c r="D19" s="2"/>
      <c r="E19" s="21"/>
      <c r="F19" s="2"/>
      <c r="G19" s="2"/>
      <c r="H19" s="21"/>
      <c r="I19" s="21"/>
      <c r="J19" s="2"/>
      <c r="K19" s="2"/>
      <c r="L19" s="34"/>
      <c r="M19" s="3">
        <f t="shared" si="1"/>
        <v>0</v>
      </c>
      <c r="N19" s="30"/>
    </row>
    <row r="20" spans="1:14" ht="20.25" thickBot="1">
      <c r="A20" s="13"/>
      <c r="B20" s="17"/>
      <c r="C20" s="12"/>
      <c r="D20" s="12"/>
      <c r="E20" s="22"/>
      <c r="F20" s="12"/>
      <c r="G20" s="12"/>
      <c r="H20" s="22"/>
      <c r="I20" s="22"/>
      <c r="J20" s="12"/>
      <c r="K20" s="12"/>
      <c r="L20" s="35"/>
      <c r="M20" s="3">
        <f t="shared" si="1"/>
        <v>0</v>
      </c>
      <c r="N20" s="31"/>
    </row>
    <row r="21" spans="1:14" ht="20.25" thickBot="1">
      <c r="A21" s="8"/>
      <c r="B21" s="18">
        <f t="shared" ref="B21:L21" si="2">SUM(B2:B20)</f>
        <v>0</v>
      </c>
      <c r="C21" s="7">
        <f t="shared" si="2"/>
        <v>7</v>
      </c>
      <c r="D21" s="7">
        <f t="shared" si="2"/>
        <v>7</v>
      </c>
      <c r="E21" s="23">
        <f t="shared" si="2"/>
        <v>0</v>
      </c>
      <c r="F21" s="7">
        <f t="shared" si="2"/>
        <v>7</v>
      </c>
      <c r="G21" s="7">
        <f t="shared" si="2"/>
        <v>7</v>
      </c>
      <c r="H21" s="23">
        <f t="shared" si="2"/>
        <v>0</v>
      </c>
      <c r="I21" s="23">
        <f t="shared" si="2"/>
        <v>0</v>
      </c>
      <c r="J21" s="7">
        <f t="shared" si="2"/>
        <v>7</v>
      </c>
      <c r="K21" s="7">
        <f t="shared" si="2"/>
        <v>7</v>
      </c>
      <c r="L21" s="27">
        <f t="shared" si="2"/>
        <v>0</v>
      </c>
      <c r="M21" s="5"/>
      <c r="N21" s="26"/>
    </row>
  </sheetData>
  <autoFilter ref="N1:N37">
    <sortState ref="A2:N21">
      <sortCondition descending="1" ref="M1:M37"/>
    </sortState>
  </autoFilter>
  <sortState ref="A2:M11">
    <sortCondition descending="1" ref="M2"/>
  </sortState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8"/>
  <sheetViews>
    <sheetView workbookViewId="0">
      <pane xSplit="1" topLeftCell="F1" activePane="topRight" state="frozen"/>
      <selection activeCell="C17" sqref="C17"/>
      <selection pane="topRight" activeCell="T2" sqref="T2"/>
    </sheetView>
  </sheetViews>
  <sheetFormatPr defaultRowHeight="19.5"/>
  <cols>
    <col min="1" max="1" width="10.875" style="1" customWidth="1"/>
    <col min="2" max="14" width="8.625" style="1" customWidth="1"/>
    <col min="15" max="16384" width="9" style="1"/>
  </cols>
  <sheetData>
    <row r="1" spans="1:22" ht="19.5" customHeight="1" thickBot="1">
      <c r="A1" s="10" t="s">
        <v>7</v>
      </c>
      <c r="B1" s="6" t="s">
        <v>32</v>
      </c>
      <c r="C1" s="6" t="s">
        <v>30</v>
      </c>
      <c r="D1" s="6" t="s">
        <v>29</v>
      </c>
      <c r="E1" s="41" t="s">
        <v>33</v>
      </c>
      <c r="F1" s="41" t="s">
        <v>34</v>
      </c>
      <c r="G1" s="41" t="s">
        <v>28</v>
      </c>
      <c r="H1" s="6" t="s">
        <v>35</v>
      </c>
      <c r="I1" s="6" t="s">
        <v>37</v>
      </c>
      <c r="J1" s="6" t="s">
        <v>38</v>
      </c>
      <c r="K1" s="2" t="s">
        <v>40</v>
      </c>
      <c r="L1" s="6" t="s">
        <v>41</v>
      </c>
      <c r="M1" s="6" t="s">
        <v>46</v>
      </c>
      <c r="N1" s="6" t="s">
        <v>42</v>
      </c>
      <c r="O1" s="6" t="s">
        <v>36</v>
      </c>
      <c r="P1" s="2" t="s">
        <v>93</v>
      </c>
      <c r="Q1" s="2" t="s">
        <v>39</v>
      </c>
      <c r="R1" s="2" t="s">
        <v>43</v>
      </c>
      <c r="S1" s="2" t="s">
        <v>44</v>
      </c>
      <c r="T1" s="2" t="s">
        <v>45</v>
      </c>
      <c r="U1" s="11" t="s">
        <v>5</v>
      </c>
      <c r="V1" s="5" t="s">
        <v>27</v>
      </c>
    </row>
    <row r="2" spans="1:22" ht="20.25" thickBot="1">
      <c r="A2" s="3" t="s">
        <v>51</v>
      </c>
      <c r="B2" s="42">
        <v>15</v>
      </c>
      <c r="C2" s="42">
        <v>16</v>
      </c>
      <c r="D2" s="14"/>
      <c r="E2" s="42">
        <v>9</v>
      </c>
      <c r="F2" s="42">
        <v>9</v>
      </c>
      <c r="G2" s="42">
        <v>5</v>
      </c>
      <c r="H2" s="14"/>
      <c r="I2" s="14">
        <v>1</v>
      </c>
      <c r="J2" s="42">
        <v>16</v>
      </c>
      <c r="K2" s="42">
        <v>22</v>
      </c>
      <c r="L2" s="42">
        <v>5</v>
      </c>
      <c r="M2" s="14"/>
      <c r="N2" s="42">
        <v>9</v>
      </c>
      <c r="O2" s="42">
        <v>16</v>
      </c>
      <c r="P2" s="14">
        <v>5</v>
      </c>
      <c r="Q2" s="42">
        <v>16</v>
      </c>
      <c r="R2" s="42">
        <v>16</v>
      </c>
      <c r="S2" s="14"/>
      <c r="T2" s="42">
        <v>4</v>
      </c>
      <c r="U2" s="9">
        <f t="shared" ref="U2:U17" si="0">SUM(B2:T2)</f>
        <v>164</v>
      </c>
      <c r="V2" s="28">
        <v>1</v>
      </c>
    </row>
    <row r="3" spans="1:22" ht="20.25" thickBot="1">
      <c r="A3" s="3" t="s">
        <v>52</v>
      </c>
      <c r="B3" s="2">
        <v>6</v>
      </c>
      <c r="C3" s="2">
        <v>6</v>
      </c>
      <c r="D3" s="2">
        <v>1</v>
      </c>
      <c r="E3" s="2">
        <v>8</v>
      </c>
      <c r="F3" s="2">
        <v>7</v>
      </c>
      <c r="G3" s="2">
        <v>3</v>
      </c>
      <c r="H3" s="43">
        <v>19</v>
      </c>
      <c r="I3" s="2"/>
      <c r="J3" s="2">
        <v>8</v>
      </c>
      <c r="K3" s="2">
        <v>9</v>
      </c>
      <c r="L3" s="2">
        <v>3</v>
      </c>
      <c r="M3" s="43">
        <v>11</v>
      </c>
      <c r="N3" s="2">
        <v>8</v>
      </c>
      <c r="O3" s="2">
        <v>4</v>
      </c>
      <c r="P3" s="2">
        <v>11</v>
      </c>
      <c r="Q3" s="2">
        <v>2</v>
      </c>
      <c r="R3" s="2">
        <v>6</v>
      </c>
      <c r="S3" s="2">
        <v>13</v>
      </c>
      <c r="T3" s="2">
        <v>2</v>
      </c>
      <c r="U3" s="9">
        <f t="shared" si="0"/>
        <v>127</v>
      </c>
      <c r="V3" s="28">
        <v>2</v>
      </c>
    </row>
    <row r="4" spans="1:22" ht="20.25" thickBot="1">
      <c r="A4" s="3" t="s">
        <v>55</v>
      </c>
      <c r="B4" s="2"/>
      <c r="C4" s="2">
        <v>8</v>
      </c>
      <c r="D4" s="2"/>
      <c r="E4" s="2">
        <v>5</v>
      </c>
      <c r="F4" s="2">
        <v>6</v>
      </c>
      <c r="G4" s="2">
        <v>1</v>
      </c>
      <c r="H4" s="2">
        <v>6</v>
      </c>
      <c r="I4" s="2"/>
      <c r="J4" s="2">
        <v>8</v>
      </c>
      <c r="K4" s="2">
        <v>3</v>
      </c>
      <c r="L4" s="2"/>
      <c r="M4" s="2">
        <v>6</v>
      </c>
      <c r="N4" s="2"/>
      <c r="O4" s="2">
        <v>1</v>
      </c>
      <c r="P4" s="2">
        <v>3</v>
      </c>
      <c r="Q4" s="2"/>
      <c r="R4" s="2">
        <v>6</v>
      </c>
      <c r="S4" s="2">
        <v>5</v>
      </c>
      <c r="T4" s="2"/>
      <c r="U4" s="9">
        <f t="shared" si="0"/>
        <v>58</v>
      </c>
      <c r="V4" s="28">
        <v>3</v>
      </c>
    </row>
    <row r="5" spans="1:22" ht="20.25" thickBot="1">
      <c r="A5" s="3" t="s">
        <v>56</v>
      </c>
      <c r="B5" s="2"/>
      <c r="C5" s="2">
        <v>5</v>
      </c>
      <c r="D5" s="43">
        <v>3</v>
      </c>
      <c r="E5" s="2"/>
      <c r="F5" s="2">
        <v>4</v>
      </c>
      <c r="G5" s="2">
        <v>2</v>
      </c>
      <c r="H5" s="2">
        <v>1</v>
      </c>
      <c r="I5" s="2"/>
      <c r="J5" s="2"/>
      <c r="K5" s="2">
        <v>3</v>
      </c>
      <c r="L5" s="2">
        <v>2</v>
      </c>
      <c r="M5" s="2"/>
      <c r="N5" s="2">
        <v>7</v>
      </c>
      <c r="O5" s="2">
        <v>6</v>
      </c>
      <c r="P5" s="2">
        <v>9</v>
      </c>
      <c r="Q5" s="2">
        <v>7</v>
      </c>
      <c r="R5" s="2">
        <v>6</v>
      </c>
      <c r="S5" s="2"/>
      <c r="T5" s="2">
        <v>1</v>
      </c>
      <c r="U5" s="9">
        <f t="shared" si="0"/>
        <v>56</v>
      </c>
      <c r="V5" s="28">
        <v>4</v>
      </c>
    </row>
    <row r="6" spans="1:22" ht="20.25" thickBot="1">
      <c r="A6" s="3" t="s">
        <v>53</v>
      </c>
      <c r="B6" s="2"/>
      <c r="C6" s="2"/>
      <c r="D6" s="2"/>
      <c r="E6" s="2">
        <v>2</v>
      </c>
      <c r="F6" s="2">
        <v>5</v>
      </c>
      <c r="G6" s="2"/>
      <c r="H6" s="2">
        <v>5</v>
      </c>
      <c r="I6" s="2"/>
      <c r="J6" s="2"/>
      <c r="K6" s="2"/>
      <c r="L6" s="2">
        <v>1</v>
      </c>
      <c r="M6" s="2"/>
      <c r="N6" s="2">
        <v>5</v>
      </c>
      <c r="O6" s="2"/>
      <c r="P6" s="2"/>
      <c r="Q6" s="2">
        <v>6</v>
      </c>
      <c r="R6" s="2"/>
      <c r="S6" s="2">
        <v>8</v>
      </c>
      <c r="T6" s="2"/>
      <c r="U6" s="9">
        <f t="shared" si="0"/>
        <v>32</v>
      </c>
      <c r="V6" s="28">
        <v>5</v>
      </c>
    </row>
    <row r="7" spans="1:22">
      <c r="A7" s="3" t="s">
        <v>57</v>
      </c>
      <c r="B7" s="2">
        <v>7</v>
      </c>
      <c r="C7" s="2"/>
      <c r="D7" s="2"/>
      <c r="E7" s="2"/>
      <c r="F7" s="2"/>
      <c r="G7" s="2"/>
      <c r="H7" s="2">
        <v>6</v>
      </c>
      <c r="I7" s="43">
        <v>3</v>
      </c>
      <c r="J7" s="2"/>
      <c r="K7" s="2"/>
      <c r="L7" s="2"/>
      <c r="M7" s="2">
        <v>5</v>
      </c>
      <c r="N7" s="2">
        <v>6</v>
      </c>
      <c r="O7" s="2"/>
      <c r="P7" s="2">
        <v>2</v>
      </c>
      <c r="Q7" s="2"/>
      <c r="R7" s="2"/>
      <c r="S7" s="2"/>
      <c r="T7" s="2"/>
      <c r="U7" s="9">
        <f t="shared" si="0"/>
        <v>29</v>
      </c>
      <c r="V7" s="28">
        <v>6</v>
      </c>
    </row>
    <row r="8" spans="1:22">
      <c r="A8" s="3" t="s">
        <v>54</v>
      </c>
      <c r="B8" s="2">
        <v>5</v>
      </c>
      <c r="C8" s="2"/>
      <c r="D8" s="2"/>
      <c r="E8" s="2"/>
      <c r="F8" s="2">
        <v>6</v>
      </c>
      <c r="G8" s="2"/>
      <c r="H8" s="2"/>
      <c r="I8" s="2"/>
      <c r="J8" s="2">
        <v>5</v>
      </c>
      <c r="K8" s="2"/>
      <c r="L8" s="2"/>
      <c r="M8" s="2"/>
      <c r="N8" s="2"/>
      <c r="O8" s="2">
        <v>3</v>
      </c>
      <c r="P8" s="2"/>
      <c r="Q8" s="2"/>
      <c r="R8" s="2">
        <v>3</v>
      </c>
      <c r="S8" s="2">
        <v>2</v>
      </c>
      <c r="T8" s="2"/>
      <c r="U8" s="9">
        <f t="shared" si="0"/>
        <v>24</v>
      </c>
      <c r="V8" s="29"/>
    </row>
    <row r="9" spans="1:22">
      <c r="A9" s="3" t="s">
        <v>72</v>
      </c>
      <c r="B9" s="2"/>
      <c r="C9" s="2"/>
      <c r="D9" s="2"/>
      <c r="E9" s="2">
        <v>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>
        <v>5</v>
      </c>
      <c r="R9" s="2"/>
      <c r="S9" s="43">
        <v>9</v>
      </c>
      <c r="T9" s="2"/>
      <c r="U9" s="9">
        <f t="shared" si="0"/>
        <v>20</v>
      </c>
      <c r="V9" s="4"/>
    </row>
    <row r="10" spans="1:22">
      <c r="A10" s="3" t="s">
        <v>71</v>
      </c>
      <c r="B10" s="2"/>
      <c r="C10" s="2"/>
      <c r="D10" s="2"/>
      <c r="E10" s="2">
        <v>7</v>
      </c>
      <c r="F10" s="2"/>
      <c r="G10" s="2"/>
      <c r="H10" s="2"/>
      <c r="I10" s="2"/>
      <c r="J10" s="2"/>
      <c r="K10" s="2"/>
      <c r="L10" s="2"/>
      <c r="M10" s="2"/>
      <c r="N10" s="2"/>
      <c r="O10" s="2">
        <v>5</v>
      </c>
      <c r="P10" s="2">
        <v>7</v>
      </c>
      <c r="Q10" s="2"/>
      <c r="R10" s="2"/>
      <c r="S10" s="2"/>
      <c r="T10" s="2"/>
      <c r="U10" s="9">
        <f t="shared" si="0"/>
        <v>19</v>
      </c>
      <c r="V10" s="4"/>
    </row>
    <row r="11" spans="1:22">
      <c r="A11" s="3" t="s">
        <v>58</v>
      </c>
      <c r="B11" s="2">
        <v>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>
        <v>2</v>
      </c>
      <c r="O11" s="2"/>
      <c r="P11" s="2"/>
      <c r="Q11" s="2">
        <v>1</v>
      </c>
      <c r="R11" s="2"/>
      <c r="S11" s="2"/>
      <c r="T11" s="2"/>
      <c r="U11" s="9">
        <f t="shared" si="0"/>
        <v>7</v>
      </c>
      <c r="V11" s="29"/>
    </row>
    <row r="12" spans="1:22">
      <c r="A12" s="3" t="s">
        <v>66</v>
      </c>
      <c r="B12" s="2"/>
      <c r="C12" s="2">
        <v>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>
        <v>2</v>
      </c>
      <c r="P12" s="2"/>
      <c r="Q12" s="2"/>
      <c r="R12" s="2"/>
      <c r="S12" s="2"/>
      <c r="T12" s="2"/>
      <c r="U12" s="9">
        <f t="shared" si="0"/>
        <v>4</v>
      </c>
      <c r="V12" s="4"/>
    </row>
    <row r="13" spans="1:22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9">
        <f t="shared" si="0"/>
        <v>0</v>
      </c>
      <c r="V13" s="4"/>
    </row>
    <row r="14" spans="1:22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9">
        <f t="shared" si="0"/>
        <v>0</v>
      </c>
      <c r="V14" s="4"/>
    </row>
    <row r="15" spans="1:22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9">
        <f t="shared" si="0"/>
        <v>0</v>
      </c>
      <c r="V15" s="30"/>
    </row>
    <row r="16" spans="1:22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9">
        <f t="shared" si="0"/>
        <v>0</v>
      </c>
      <c r="V16" s="30"/>
    </row>
    <row r="17" spans="1:22" ht="20.25" thickBot="1">
      <c r="A17" s="1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9">
        <f t="shared" si="0"/>
        <v>0</v>
      </c>
      <c r="V17" s="31"/>
    </row>
    <row r="18" spans="1:22" ht="20.25" thickBot="1">
      <c r="A18" s="8"/>
      <c r="B18" s="7">
        <f t="shared" ref="B18:T18" si="1">SUM(B2:B17)</f>
        <v>37</v>
      </c>
      <c r="C18" s="7">
        <f t="shared" si="1"/>
        <v>37</v>
      </c>
      <c r="D18" s="7">
        <f t="shared" si="1"/>
        <v>4</v>
      </c>
      <c r="E18" s="7">
        <f t="shared" si="1"/>
        <v>37</v>
      </c>
      <c r="F18" s="7">
        <f t="shared" si="1"/>
        <v>37</v>
      </c>
      <c r="G18" s="7">
        <f t="shared" si="1"/>
        <v>11</v>
      </c>
      <c r="H18" s="7">
        <f t="shared" si="1"/>
        <v>37</v>
      </c>
      <c r="I18" s="7">
        <f t="shared" si="1"/>
        <v>4</v>
      </c>
      <c r="J18" s="7">
        <f t="shared" si="1"/>
        <v>37</v>
      </c>
      <c r="K18" s="7">
        <f t="shared" si="1"/>
        <v>37</v>
      </c>
      <c r="L18" s="7">
        <f t="shared" si="1"/>
        <v>11</v>
      </c>
      <c r="M18" s="7">
        <f t="shared" si="1"/>
        <v>22</v>
      </c>
      <c r="N18" s="7">
        <f t="shared" si="1"/>
        <v>37</v>
      </c>
      <c r="O18" s="7">
        <f t="shared" si="1"/>
        <v>37</v>
      </c>
      <c r="P18" s="7">
        <f t="shared" si="1"/>
        <v>37</v>
      </c>
      <c r="Q18" s="7">
        <f t="shared" si="1"/>
        <v>37</v>
      </c>
      <c r="R18" s="7">
        <f t="shared" si="1"/>
        <v>37</v>
      </c>
      <c r="S18" s="7">
        <f t="shared" si="1"/>
        <v>37</v>
      </c>
      <c r="T18" s="7">
        <f t="shared" si="1"/>
        <v>7</v>
      </c>
      <c r="U18" s="5"/>
      <c r="V18" s="26"/>
    </row>
  </sheetData>
  <autoFilter ref="U1:U18">
    <sortState ref="A2:V18">
      <sortCondition descending="1" ref="U1:U18"/>
    </sortState>
  </autoFilter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8"/>
  <sheetViews>
    <sheetView zoomScale="85" zoomScaleNormal="85" workbookViewId="0">
      <pane xSplit="1" topLeftCell="B1" activePane="topRight" state="frozen"/>
      <selection activeCell="C17" sqref="C17"/>
      <selection pane="topRight" activeCell="J13" sqref="J13"/>
    </sheetView>
  </sheetViews>
  <sheetFormatPr defaultRowHeight="19.5"/>
  <cols>
    <col min="1" max="1" width="9.875" style="39" customWidth="1"/>
    <col min="2" max="2" width="8.625" style="1" bestFit="1" customWidth="1"/>
    <col min="3" max="14" width="8.625" style="1" customWidth="1"/>
    <col min="15" max="16384" width="9" style="1"/>
  </cols>
  <sheetData>
    <row r="1" spans="1:22" ht="20.25" thickBot="1">
      <c r="A1" s="36" t="s">
        <v>8</v>
      </c>
      <c r="B1" s="6" t="s">
        <v>31</v>
      </c>
      <c r="C1" s="6" t="s">
        <v>32</v>
      </c>
      <c r="D1" s="6" t="s">
        <v>30</v>
      </c>
      <c r="E1" s="6" t="s">
        <v>29</v>
      </c>
      <c r="F1" s="41" t="s">
        <v>33</v>
      </c>
      <c r="G1" s="41" t="s">
        <v>34</v>
      </c>
      <c r="H1" s="41" t="s">
        <v>28</v>
      </c>
      <c r="I1" s="6" t="s">
        <v>35</v>
      </c>
      <c r="J1" s="6" t="s">
        <v>37</v>
      </c>
      <c r="K1" s="6" t="s">
        <v>38</v>
      </c>
      <c r="L1" s="2" t="s">
        <v>40</v>
      </c>
      <c r="M1" s="6" t="s">
        <v>41</v>
      </c>
      <c r="N1" s="6" t="s">
        <v>42</v>
      </c>
      <c r="O1" s="6" t="s">
        <v>36</v>
      </c>
      <c r="P1" s="2" t="s">
        <v>93</v>
      </c>
      <c r="Q1" s="2" t="s">
        <v>39</v>
      </c>
      <c r="R1" s="2" t="s">
        <v>43</v>
      </c>
      <c r="S1" s="2" t="s">
        <v>44</v>
      </c>
      <c r="T1" s="2" t="s">
        <v>45</v>
      </c>
      <c r="U1" s="11" t="s">
        <v>5</v>
      </c>
      <c r="V1" s="5" t="s">
        <v>27</v>
      </c>
    </row>
    <row r="2" spans="1:22" ht="20.25" thickBot="1">
      <c r="A2" s="37" t="s">
        <v>48</v>
      </c>
      <c r="B2" s="14">
        <v>18</v>
      </c>
      <c r="C2" s="42">
        <v>15</v>
      </c>
      <c r="D2" s="14">
        <v>10</v>
      </c>
      <c r="E2" s="42">
        <v>15</v>
      </c>
      <c r="F2" s="14">
        <v>7</v>
      </c>
      <c r="G2" s="14"/>
      <c r="H2" s="42">
        <v>8</v>
      </c>
      <c r="I2" s="14">
        <v>12</v>
      </c>
      <c r="J2" s="42">
        <v>20</v>
      </c>
      <c r="K2" s="14">
        <v>1</v>
      </c>
      <c r="L2" s="14">
        <v>7</v>
      </c>
      <c r="M2" s="42">
        <v>8</v>
      </c>
      <c r="N2" s="42">
        <v>19</v>
      </c>
      <c r="O2" s="14">
        <v>1</v>
      </c>
      <c r="P2" s="14">
        <v>8</v>
      </c>
      <c r="Q2" s="14">
        <v>7</v>
      </c>
      <c r="R2" s="14">
        <v>12</v>
      </c>
      <c r="S2" s="14">
        <v>7</v>
      </c>
      <c r="T2" s="42">
        <v>6</v>
      </c>
      <c r="U2" s="9">
        <f t="shared" ref="U2:U17" si="0">SUM(B2:T2)</f>
        <v>181</v>
      </c>
      <c r="V2" s="28">
        <v>1</v>
      </c>
    </row>
    <row r="3" spans="1:22" ht="20.25" thickBot="1">
      <c r="A3" s="37" t="s">
        <v>47</v>
      </c>
      <c r="B3" s="43">
        <v>11</v>
      </c>
      <c r="C3" s="2">
        <v>7</v>
      </c>
      <c r="D3" s="2">
        <v>7</v>
      </c>
      <c r="E3" s="2">
        <v>4</v>
      </c>
      <c r="F3" s="2">
        <v>11</v>
      </c>
      <c r="G3" s="2">
        <v>7</v>
      </c>
      <c r="H3" s="2">
        <v>6</v>
      </c>
      <c r="I3" s="2">
        <v>2</v>
      </c>
      <c r="J3" s="2">
        <v>8</v>
      </c>
      <c r="K3" s="2">
        <v>3</v>
      </c>
      <c r="L3" s="2">
        <v>7</v>
      </c>
      <c r="M3" s="2">
        <v>6</v>
      </c>
      <c r="N3" s="2">
        <v>9</v>
      </c>
      <c r="O3" s="2">
        <v>8</v>
      </c>
      <c r="P3" s="2">
        <v>7</v>
      </c>
      <c r="Q3" s="2">
        <v>3</v>
      </c>
      <c r="R3" s="2">
        <v>2</v>
      </c>
      <c r="S3" s="2">
        <v>6</v>
      </c>
      <c r="T3" s="2">
        <v>4</v>
      </c>
      <c r="U3" s="9">
        <f t="shared" si="0"/>
        <v>118</v>
      </c>
      <c r="V3" s="28">
        <v>2</v>
      </c>
    </row>
    <row r="4" spans="1:22" ht="20.25" thickBot="1">
      <c r="A4" s="37" t="s">
        <v>66</v>
      </c>
      <c r="B4" s="2"/>
      <c r="C4" s="2"/>
      <c r="D4" s="2">
        <v>7</v>
      </c>
      <c r="E4" s="2">
        <v>1</v>
      </c>
      <c r="F4" s="2"/>
      <c r="G4" s="2">
        <v>1</v>
      </c>
      <c r="H4" s="2">
        <v>5</v>
      </c>
      <c r="I4" s="43">
        <v>9</v>
      </c>
      <c r="J4" s="2"/>
      <c r="K4" s="2"/>
      <c r="L4" s="2">
        <v>6</v>
      </c>
      <c r="M4" s="2">
        <v>4</v>
      </c>
      <c r="N4" s="2"/>
      <c r="O4" s="43">
        <v>9</v>
      </c>
      <c r="P4" s="2">
        <v>7</v>
      </c>
      <c r="Q4" s="2"/>
      <c r="R4" s="2"/>
      <c r="S4" s="43">
        <v>9</v>
      </c>
      <c r="T4" s="2">
        <v>1</v>
      </c>
      <c r="U4" s="9">
        <f t="shared" si="0"/>
        <v>59</v>
      </c>
      <c r="V4" s="28">
        <v>3</v>
      </c>
    </row>
    <row r="5" spans="1:22" ht="20.25" thickBot="1">
      <c r="A5" s="37" t="s">
        <v>51</v>
      </c>
      <c r="B5" s="2"/>
      <c r="C5" s="2"/>
      <c r="D5" s="43">
        <v>9</v>
      </c>
      <c r="E5" s="2"/>
      <c r="F5" s="2"/>
      <c r="G5" s="2"/>
      <c r="H5" s="2">
        <v>1</v>
      </c>
      <c r="I5" s="2"/>
      <c r="J5" s="2"/>
      <c r="K5" s="43">
        <v>9</v>
      </c>
      <c r="L5" s="43">
        <v>9</v>
      </c>
      <c r="M5" s="2">
        <v>1</v>
      </c>
      <c r="N5" s="2"/>
      <c r="O5" s="2">
        <v>7</v>
      </c>
      <c r="P5" s="2"/>
      <c r="Q5" s="2">
        <v>6</v>
      </c>
      <c r="R5" s="2"/>
      <c r="S5" s="2">
        <v>7</v>
      </c>
      <c r="T5" s="2"/>
      <c r="U5" s="9">
        <f t="shared" si="0"/>
        <v>49</v>
      </c>
      <c r="V5" s="28">
        <v>4</v>
      </c>
    </row>
    <row r="6" spans="1:22" ht="20.25" thickBot="1">
      <c r="A6" s="37" t="s">
        <v>71</v>
      </c>
      <c r="B6" s="2"/>
      <c r="C6" s="2"/>
      <c r="D6" s="2"/>
      <c r="E6" s="2"/>
      <c r="F6" s="43">
        <v>9</v>
      </c>
      <c r="G6" s="2">
        <v>4</v>
      </c>
      <c r="H6" s="2"/>
      <c r="I6" s="2">
        <v>7</v>
      </c>
      <c r="J6" s="2"/>
      <c r="K6" s="2">
        <v>7</v>
      </c>
      <c r="L6" s="2"/>
      <c r="M6" s="2"/>
      <c r="N6" s="2"/>
      <c r="O6" s="2"/>
      <c r="P6" s="43">
        <v>9</v>
      </c>
      <c r="Q6" s="2"/>
      <c r="R6" s="2">
        <v>9</v>
      </c>
      <c r="S6" s="2"/>
      <c r="T6" s="2"/>
      <c r="U6" s="9">
        <f t="shared" si="0"/>
        <v>45</v>
      </c>
      <c r="V6" s="28">
        <v>5</v>
      </c>
    </row>
    <row r="7" spans="1:22">
      <c r="A7" s="37" t="s">
        <v>82</v>
      </c>
      <c r="B7" s="2"/>
      <c r="C7" s="2"/>
      <c r="D7" s="2"/>
      <c r="E7" s="2"/>
      <c r="F7" s="2"/>
      <c r="G7" s="2">
        <v>6</v>
      </c>
      <c r="H7" s="2">
        <v>3</v>
      </c>
      <c r="I7" s="2">
        <v>7</v>
      </c>
      <c r="J7" s="2"/>
      <c r="K7" s="2">
        <v>4</v>
      </c>
      <c r="L7" s="2"/>
      <c r="M7" s="2">
        <v>2</v>
      </c>
      <c r="N7" s="2">
        <v>7</v>
      </c>
      <c r="O7" s="2"/>
      <c r="P7" s="2">
        <v>6</v>
      </c>
      <c r="Q7" s="2"/>
      <c r="R7" s="2">
        <v>6</v>
      </c>
      <c r="S7" s="2"/>
      <c r="T7" s="2"/>
      <c r="U7" s="9">
        <f t="shared" si="0"/>
        <v>41</v>
      </c>
      <c r="V7" s="28">
        <v>6</v>
      </c>
    </row>
    <row r="8" spans="1:22">
      <c r="A8" s="37" t="s">
        <v>52</v>
      </c>
      <c r="B8" s="2"/>
      <c r="C8" s="2">
        <v>5</v>
      </c>
      <c r="D8" s="2">
        <v>1</v>
      </c>
      <c r="E8" s="2">
        <v>2</v>
      </c>
      <c r="F8" s="2">
        <v>5</v>
      </c>
      <c r="G8" s="2">
        <v>3</v>
      </c>
      <c r="H8" s="2">
        <v>4</v>
      </c>
      <c r="I8" s="2"/>
      <c r="J8" s="2">
        <v>4</v>
      </c>
      <c r="K8" s="2">
        <v>2</v>
      </c>
      <c r="L8" s="2"/>
      <c r="M8" s="2">
        <v>5</v>
      </c>
      <c r="N8" s="2">
        <v>2</v>
      </c>
      <c r="O8" s="2">
        <v>2</v>
      </c>
      <c r="P8" s="2"/>
      <c r="Q8" s="2">
        <v>1</v>
      </c>
      <c r="R8" s="2"/>
      <c r="S8" s="2">
        <v>2</v>
      </c>
      <c r="T8" s="2">
        <v>3</v>
      </c>
      <c r="U8" s="9">
        <f t="shared" si="0"/>
        <v>41</v>
      </c>
      <c r="V8" s="29"/>
    </row>
    <row r="9" spans="1:22">
      <c r="A9" s="37" t="s">
        <v>59</v>
      </c>
      <c r="B9" s="2"/>
      <c r="C9" s="2">
        <v>3</v>
      </c>
      <c r="D9" s="2">
        <v>3</v>
      </c>
      <c r="E9" s="2"/>
      <c r="F9" s="2">
        <v>5</v>
      </c>
      <c r="G9" s="2"/>
      <c r="H9" s="2">
        <v>2</v>
      </c>
      <c r="I9" s="2"/>
      <c r="J9" s="2">
        <v>3</v>
      </c>
      <c r="K9" s="2"/>
      <c r="L9" s="2">
        <v>1</v>
      </c>
      <c r="M9" s="2">
        <v>3</v>
      </c>
      <c r="N9" s="2"/>
      <c r="O9" s="2"/>
      <c r="P9" s="2"/>
      <c r="Q9" s="2">
        <v>7</v>
      </c>
      <c r="R9" s="2"/>
      <c r="S9" s="2">
        <v>6</v>
      </c>
      <c r="T9" s="2">
        <v>2</v>
      </c>
      <c r="U9" s="9">
        <f t="shared" si="0"/>
        <v>35</v>
      </c>
      <c r="V9" s="29"/>
    </row>
    <row r="10" spans="1:22">
      <c r="A10" s="37" t="s">
        <v>53</v>
      </c>
      <c r="B10" s="2"/>
      <c r="C10" s="2">
        <v>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>
        <v>4</v>
      </c>
      <c r="P10" s="2"/>
      <c r="Q10" s="43">
        <v>9</v>
      </c>
      <c r="R10" s="2"/>
      <c r="S10" s="2"/>
      <c r="T10" s="2"/>
      <c r="U10" s="9">
        <f t="shared" si="0"/>
        <v>20</v>
      </c>
      <c r="V10" s="29"/>
    </row>
    <row r="11" spans="1:22">
      <c r="A11" s="37" t="s">
        <v>81</v>
      </c>
      <c r="B11" s="2"/>
      <c r="C11" s="2"/>
      <c r="D11" s="2"/>
      <c r="E11" s="2"/>
      <c r="F11" s="2"/>
      <c r="G11" s="2">
        <v>7</v>
      </c>
      <c r="H11" s="2"/>
      <c r="I11" s="2"/>
      <c r="J11" s="2"/>
      <c r="K11" s="2">
        <v>6</v>
      </c>
      <c r="L11" s="2"/>
      <c r="M11" s="2"/>
      <c r="N11" s="2"/>
      <c r="O11" s="2"/>
      <c r="P11" s="2"/>
      <c r="Q11" s="2"/>
      <c r="R11" s="2">
        <v>5</v>
      </c>
      <c r="S11" s="2"/>
      <c r="T11" s="2"/>
      <c r="U11" s="9">
        <f t="shared" si="0"/>
        <v>18</v>
      </c>
      <c r="V11" s="4"/>
    </row>
    <row r="12" spans="1:22">
      <c r="A12" s="37" t="s">
        <v>91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>
        <v>7</v>
      </c>
      <c r="M12" s="2"/>
      <c r="N12" s="2"/>
      <c r="O12" s="2">
        <v>6</v>
      </c>
      <c r="P12" s="2"/>
      <c r="Q12" s="2">
        <v>4</v>
      </c>
      <c r="R12" s="2"/>
      <c r="S12" s="2"/>
      <c r="T12" s="2"/>
      <c r="U12" s="9">
        <f t="shared" si="0"/>
        <v>17</v>
      </c>
      <c r="V12" s="4"/>
    </row>
    <row r="13" spans="1:22">
      <c r="A13" s="37" t="s">
        <v>80</v>
      </c>
      <c r="B13" s="2"/>
      <c r="C13" s="2"/>
      <c r="D13" s="2"/>
      <c r="E13" s="2"/>
      <c r="F13" s="2"/>
      <c r="G13" s="43">
        <v>9</v>
      </c>
      <c r="H13" s="2"/>
      <c r="I13" s="2"/>
      <c r="J13" s="2"/>
      <c r="K13" s="2">
        <v>5</v>
      </c>
      <c r="L13" s="2"/>
      <c r="M13" s="2"/>
      <c r="N13" s="2"/>
      <c r="O13" s="2"/>
      <c r="P13" s="2"/>
      <c r="Q13" s="2"/>
      <c r="R13" s="2">
        <v>3</v>
      </c>
      <c r="S13" s="2"/>
      <c r="T13" s="2"/>
      <c r="U13" s="9">
        <f t="shared" si="0"/>
        <v>17</v>
      </c>
      <c r="V13" s="4"/>
    </row>
    <row r="14" spans="1:22">
      <c r="A14" s="37" t="s">
        <v>88</v>
      </c>
      <c r="B14" s="2"/>
      <c r="C14" s="2"/>
      <c r="D14" s="2"/>
      <c r="E14" s="2"/>
      <c r="F14" s="2"/>
      <c r="G14" s="2"/>
      <c r="H14" s="2"/>
      <c r="I14" s="2"/>
      <c r="J14" s="2">
        <v>2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9">
        <f t="shared" si="0"/>
        <v>2</v>
      </c>
      <c r="V14" s="4"/>
    </row>
    <row r="15" spans="1:22">
      <c r="A15" s="3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9">
        <f t="shared" si="0"/>
        <v>0</v>
      </c>
      <c r="V15" s="30"/>
    </row>
    <row r="16" spans="1:22">
      <c r="A16" s="3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9">
        <f t="shared" si="0"/>
        <v>0</v>
      </c>
      <c r="V16" s="30"/>
    </row>
    <row r="17" spans="1:22" ht="20.25" thickBot="1">
      <c r="A17" s="37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9">
        <f t="shared" si="0"/>
        <v>0</v>
      </c>
      <c r="V17" s="31"/>
    </row>
    <row r="18" spans="1:22" ht="20.25" thickBot="1">
      <c r="A18" s="38"/>
      <c r="B18" s="7">
        <f t="shared" ref="B18:T18" si="1">SUM(B2:B17)</f>
        <v>29</v>
      </c>
      <c r="C18" s="7">
        <f t="shared" si="1"/>
        <v>37</v>
      </c>
      <c r="D18" s="7">
        <f t="shared" si="1"/>
        <v>37</v>
      </c>
      <c r="E18" s="7">
        <f t="shared" si="1"/>
        <v>22</v>
      </c>
      <c r="F18" s="7">
        <f t="shared" si="1"/>
        <v>37</v>
      </c>
      <c r="G18" s="7">
        <f t="shared" si="1"/>
        <v>37</v>
      </c>
      <c r="H18" s="7">
        <f t="shared" si="1"/>
        <v>29</v>
      </c>
      <c r="I18" s="7">
        <f t="shared" si="1"/>
        <v>37</v>
      </c>
      <c r="J18" s="7">
        <f t="shared" si="1"/>
        <v>37</v>
      </c>
      <c r="K18" s="7">
        <f t="shared" si="1"/>
        <v>37</v>
      </c>
      <c r="L18" s="7">
        <f t="shared" si="1"/>
        <v>37</v>
      </c>
      <c r="M18" s="7">
        <f t="shared" si="1"/>
        <v>29</v>
      </c>
      <c r="N18" s="7">
        <f t="shared" si="1"/>
        <v>37</v>
      </c>
      <c r="O18" s="7">
        <f t="shared" si="1"/>
        <v>37</v>
      </c>
      <c r="P18" s="7">
        <f t="shared" si="1"/>
        <v>37</v>
      </c>
      <c r="Q18" s="7">
        <f t="shared" si="1"/>
        <v>37</v>
      </c>
      <c r="R18" s="7">
        <f t="shared" si="1"/>
        <v>37</v>
      </c>
      <c r="S18" s="7">
        <f t="shared" si="1"/>
        <v>37</v>
      </c>
      <c r="T18" s="7">
        <f t="shared" si="1"/>
        <v>16</v>
      </c>
      <c r="U18" s="5"/>
      <c r="V18" s="26"/>
    </row>
  </sheetData>
  <autoFilter ref="U1:U18">
    <sortState ref="A2:V18">
      <sortCondition descending="1" ref="U1:U18"/>
    </sortState>
  </autoFilter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7"/>
  <sheetViews>
    <sheetView workbookViewId="0">
      <pane xSplit="1" topLeftCell="H1" activePane="topRight" state="frozen"/>
      <selection activeCell="C17" sqref="C17"/>
      <selection pane="topRight" activeCell="A17" sqref="A17"/>
    </sheetView>
  </sheetViews>
  <sheetFormatPr defaultRowHeight="19.5"/>
  <cols>
    <col min="1" max="1" width="16.125" style="1" customWidth="1"/>
    <col min="2" max="14" width="8.625" style="1" customWidth="1"/>
    <col min="15" max="16384" width="9" style="1"/>
  </cols>
  <sheetData>
    <row r="1" spans="1:22" ht="20.25" thickBot="1">
      <c r="A1" s="10" t="s">
        <v>9</v>
      </c>
      <c r="B1" s="6" t="s">
        <v>32</v>
      </c>
      <c r="C1" s="6" t="s">
        <v>30</v>
      </c>
      <c r="D1" s="19" t="s">
        <v>70</v>
      </c>
      <c r="E1" s="41" t="s">
        <v>33</v>
      </c>
      <c r="F1" s="41" t="s">
        <v>34</v>
      </c>
      <c r="G1" s="41" t="s">
        <v>28</v>
      </c>
      <c r="H1" s="6" t="s">
        <v>35</v>
      </c>
      <c r="I1" s="6" t="s">
        <v>37</v>
      </c>
      <c r="J1" s="6" t="s">
        <v>38</v>
      </c>
      <c r="K1" s="2" t="s">
        <v>40</v>
      </c>
      <c r="L1" s="6" t="s">
        <v>41</v>
      </c>
      <c r="M1" s="19" t="s">
        <v>92</v>
      </c>
      <c r="N1" s="6" t="s">
        <v>42</v>
      </c>
      <c r="O1" s="44" t="s">
        <v>36</v>
      </c>
      <c r="P1" s="2" t="s">
        <v>93</v>
      </c>
      <c r="Q1" s="2" t="s">
        <v>39</v>
      </c>
      <c r="R1" s="2" t="s">
        <v>43</v>
      </c>
      <c r="S1" s="2" t="s">
        <v>44</v>
      </c>
      <c r="T1" s="2" t="s">
        <v>45</v>
      </c>
      <c r="U1" s="11" t="s">
        <v>5</v>
      </c>
      <c r="V1" s="5" t="s">
        <v>27</v>
      </c>
    </row>
    <row r="2" spans="1:22" ht="20.25" thickBot="1">
      <c r="A2" s="3" t="s">
        <v>77</v>
      </c>
      <c r="B2" s="14"/>
      <c r="C2" s="14"/>
      <c r="D2" s="20"/>
      <c r="E2" s="14">
        <v>2</v>
      </c>
      <c r="F2" s="42">
        <v>11</v>
      </c>
      <c r="G2" s="14"/>
      <c r="H2" s="14">
        <v>5</v>
      </c>
      <c r="I2" s="14"/>
      <c r="J2" s="14">
        <v>3</v>
      </c>
      <c r="K2" s="14">
        <v>3</v>
      </c>
      <c r="L2" s="14">
        <v>2</v>
      </c>
      <c r="M2" s="20"/>
      <c r="N2" s="14"/>
      <c r="O2" s="45">
        <v>6</v>
      </c>
      <c r="P2" s="14">
        <v>3</v>
      </c>
      <c r="Q2" s="14">
        <v>7</v>
      </c>
      <c r="R2" s="14">
        <v>6</v>
      </c>
      <c r="S2" s="42">
        <v>12</v>
      </c>
      <c r="T2" s="14"/>
      <c r="U2" s="9">
        <f t="shared" ref="U2:U16" si="0">SUM(B2:T2)</f>
        <v>60</v>
      </c>
      <c r="V2" s="28">
        <v>1</v>
      </c>
    </row>
    <row r="3" spans="1:22" ht="20.25" thickBot="1">
      <c r="A3" s="3" t="s">
        <v>49</v>
      </c>
      <c r="B3" s="43">
        <v>2</v>
      </c>
      <c r="C3" s="2"/>
      <c r="D3" s="21"/>
      <c r="E3" s="2">
        <v>7</v>
      </c>
      <c r="F3" s="2"/>
      <c r="G3" s="43">
        <v>2</v>
      </c>
      <c r="H3" s="2">
        <v>13</v>
      </c>
      <c r="I3" s="2">
        <v>2</v>
      </c>
      <c r="J3" s="2"/>
      <c r="K3" s="2"/>
      <c r="L3" s="43">
        <v>4</v>
      </c>
      <c r="M3" s="21"/>
      <c r="N3" s="2"/>
      <c r="O3" s="46"/>
      <c r="P3" s="2">
        <v>12</v>
      </c>
      <c r="Q3" s="2">
        <v>6</v>
      </c>
      <c r="R3" s="2"/>
      <c r="S3" s="2">
        <v>4</v>
      </c>
      <c r="T3" s="43">
        <v>2</v>
      </c>
      <c r="U3" s="9">
        <f t="shared" si="0"/>
        <v>54</v>
      </c>
      <c r="V3" s="28">
        <v>2</v>
      </c>
    </row>
    <row r="4" spans="1:22" ht="20.25" thickBot="1">
      <c r="A4" s="3" t="s">
        <v>76</v>
      </c>
      <c r="B4" s="2"/>
      <c r="C4" s="2"/>
      <c r="D4" s="21"/>
      <c r="E4" s="2">
        <v>3</v>
      </c>
      <c r="F4" s="2">
        <v>4</v>
      </c>
      <c r="G4" s="2"/>
      <c r="H4" s="2">
        <v>5</v>
      </c>
      <c r="I4" s="2">
        <v>1</v>
      </c>
      <c r="J4" s="2">
        <v>14</v>
      </c>
      <c r="K4" s="2"/>
      <c r="L4" s="2">
        <v>1</v>
      </c>
      <c r="M4" s="21"/>
      <c r="N4" s="2">
        <v>1</v>
      </c>
      <c r="O4" s="46"/>
      <c r="P4" s="2"/>
      <c r="Q4" s="2">
        <v>2</v>
      </c>
      <c r="R4" s="2">
        <v>13</v>
      </c>
      <c r="S4" s="2">
        <v>5</v>
      </c>
      <c r="T4" s="2"/>
      <c r="U4" s="9">
        <f t="shared" si="0"/>
        <v>49</v>
      </c>
      <c r="V4" s="28">
        <v>3</v>
      </c>
    </row>
    <row r="5" spans="1:22" ht="20.25" thickBot="1">
      <c r="A5" s="3" t="s">
        <v>84</v>
      </c>
      <c r="B5" s="2"/>
      <c r="C5" s="2"/>
      <c r="D5" s="21"/>
      <c r="E5" s="2"/>
      <c r="F5" s="2">
        <v>5</v>
      </c>
      <c r="G5" s="2"/>
      <c r="H5" s="43">
        <v>9</v>
      </c>
      <c r="I5" s="43">
        <v>4</v>
      </c>
      <c r="J5" s="43">
        <v>9</v>
      </c>
      <c r="K5" s="2"/>
      <c r="L5" s="2"/>
      <c r="M5" s="21"/>
      <c r="N5" s="2"/>
      <c r="O5" s="46"/>
      <c r="P5" s="2"/>
      <c r="Q5" s="43">
        <v>13</v>
      </c>
      <c r="R5" s="2"/>
      <c r="S5" s="2"/>
      <c r="T5" s="2"/>
      <c r="U5" s="9">
        <f t="shared" si="0"/>
        <v>40</v>
      </c>
      <c r="V5" s="28">
        <v>4</v>
      </c>
    </row>
    <row r="6" spans="1:22" ht="20.25" thickBot="1">
      <c r="A6" s="3" t="s">
        <v>73</v>
      </c>
      <c r="B6" s="2"/>
      <c r="C6" s="2"/>
      <c r="D6" s="21"/>
      <c r="E6" s="43">
        <v>9</v>
      </c>
      <c r="F6" s="2">
        <v>7</v>
      </c>
      <c r="G6" s="2"/>
      <c r="H6" s="2"/>
      <c r="I6" s="2"/>
      <c r="J6" s="2"/>
      <c r="K6" s="2"/>
      <c r="L6" s="2"/>
      <c r="M6" s="21"/>
      <c r="N6" s="2"/>
      <c r="O6" s="46">
        <v>1</v>
      </c>
      <c r="P6" s="49">
        <v>9</v>
      </c>
      <c r="Q6" s="2"/>
      <c r="R6" s="2"/>
      <c r="S6" s="2">
        <v>1</v>
      </c>
      <c r="T6" s="2"/>
      <c r="U6" s="9">
        <f t="shared" si="0"/>
        <v>27</v>
      </c>
      <c r="V6" s="28">
        <v>5</v>
      </c>
    </row>
    <row r="7" spans="1:22">
      <c r="A7" s="3" t="s">
        <v>68</v>
      </c>
      <c r="B7" s="2"/>
      <c r="C7" s="2">
        <v>1</v>
      </c>
      <c r="D7" s="21"/>
      <c r="E7" s="2">
        <v>5</v>
      </c>
      <c r="F7" s="2"/>
      <c r="G7" s="2"/>
      <c r="H7" s="2">
        <v>5</v>
      </c>
      <c r="I7" s="2"/>
      <c r="J7" s="2"/>
      <c r="K7" s="2">
        <v>3</v>
      </c>
      <c r="L7" s="2"/>
      <c r="M7" s="21"/>
      <c r="N7" s="2"/>
      <c r="O7" s="46">
        <v>5</v>
      </c>
      <c r="P7" s="2">
        <v>6</v>
      </c>
      <c r="Q7" s="2"/>
      <c r="R7" s="2"/>
      <c r="S7" s="2"/>
      <c r="T7" s="2"/>
      <c r="U7" s="9">
        <f t="shared" si="0"/>
        <v>25</v>
      </c>
      <c r="V7" s="28">
        <v>6</v>
      </c>
    </row>
    <row r="8" spans="1:22">
      <c r="A8" s="3" t="s">
        <v>83</v>
      </c>
      <c r="B8" s="2"/>
      <c r="C8" s="2"/>
      <c r="D8" s="21"/>
      <c r="E8" s="2"/>
      <c r="F8" s="2">
        <v>4</v>
      </c>
      <c r="G8" s="2"/>
      <c r="H8" s="2"/>
      <c r="I8" s="2"/>
      <c r="J8" s="2">
        <v>7</v>
      </c>
      <c r="K8" s="2"/>
      <c r="L8" s="2"/>
      <c r="M8" s="21"/>
      <c r="N8" s="2"/>
      <c r="O8" s="46"/>
      <c r="P8" s="2"/>
      <c r="Q8" s="2"/>
      <c r="R8" s="49">
        <v>9</v>
      </c>
      <c r="S8" s="2"/>
      <c r="T8" s="2"/>
      <c r="U8" s="9">
        <f t="shared" si="0"/>
        <v>20</v>
      </c>
      <c r="V8" s="4"/>
    </row>
    <row r="9" spans="1:22">
      <c r="A9" s="3" t="s">
        <v>74</v>
      </c>
      <c r="B9" s="2"/>
      <c r="C9" s="2"/>
      <c r="D9" s="21"/>
      <c r="E9" s="2">
        <v>7</v>
      </c>
      <c r="F9" s="2"/>
      <c r="G9" s="2"/>
      <c r="H9" s="2"/>
      <c r="I9" s="2"/>
      <c r="J9" s="2"/>
      <c r="K9" s="2"/>
      <c r="L9" s="2"/>
      <c r="M9" s="21"/>
      <c r="N9" s="2"/>
      <c r="O9" s="46"/>
      <c r="P9" s="2">
        <v>6</v>
      </c>
      <c r="Q9" s="2">
        <v>6</v>
      </c>
      <c r="R9" s="2"/>
      <c r="S9" s="2"/>
      <c r="T9" s="2"/>
      <c r="U9" s="9">
        <f t="shared" si="0"/>
        <v>19</v>
      </c>
      <c r="V9" s="29"/>
    </row>
    <row r="10" spans="1:22">
      <c r="A10" s="3" t="s">
        <v>69</v>
      </c>
      <c r="B10" s="2"/>
      <c r="C10" s="43">
        <v>3</v>
      </c>
      <c r="D10" s="21"/>
      <c r="E10" s="2"/>
      <c r="F10" s="2"/>
      <c r="G10" s="2"/>
      <c r="H10" s="2"/>
      <c r="I10" s="2"/>
      <c r="J10" s="2"/>
      <c r="K10" s="43">
        <v>5</v>
      </c>
      <c r="L10" s="2"/>
      <c r="M10" s="21"/>
      <c r="N10" s="2"/>
      <c r="O10" s="43">
        <v>8</v>
      </c>
      <c r="P10" s="2">
        <v>1</v>
      </c>
      <c r="Q10" s="2"/>
      <c r="R10" s="2"/>
      <c r="S10" s="2"/>
      <c r="T10" s="2"/>
      <c r="U10" s="9">
        <f t="shared" si="0"/>
        <v>17</v>
      </c>
      <c r="V10" s="29"/>
    </row>
    <row r="11" spans="1:22">
      <c r="A11" s="3" t="s">
        <v>95</v>
      </c>
      <c r="B11" s="2"/>
      <c r="C11" s="2"/>
      <c r="D11" s="21"/>
      <c r="E11" s="2"/>
      <c r="F11" s="2"/>
      <c r="G11" s="2"/>
      <c r="H11" s="2"/>
      <c r="I11" s="2"/>
      <c r="J11" s="2"/>
      <c r="K11" s="2"/>
      <c r="L11" s="2"/>
      <c r="M11" s="21"/>
      <c r="N11" s="2"/>
      <c r="O11" s="46">
        <v>6</v>
      </c>
      <c r="P11" s="2"/>
      <c r="Q11" s="2">
        <v>3</v>
      </c>
      <c r="R11" s="2"/>
      <c r="S11" s="2">
        <v>7</v>
      </c>
      <c r="T11" s="2"/>
      <c r="U11" s="9">
        <f t="shared" si="0"/>
        <v>16</v>
      </c>
      <c r="V11" s="4"/>
    </row>
    <row r="12" spans="1:22">
      <c r="A12" s="3" t="s">
        <v>85</v>
      </c>
      <c r="B12" s="2"/>
      <c r="C12" s="2"/>
      <c r="D12" s="21"/>
      <c r="E12" s="2"/>
      <c r="F12" s="2">
        <v>6</v>
      </c>
      <c r="G12" s="2"/>
      <c r="H12" s="2"/>
      <c r="I12" s="2"/>
      <c r="J12" s="2"/>
      <c r="K12" s="2"/>
      <c r="L12" s="2"/>
      <c r="M12" s="21"/>
      <c r="N12" s="43">
        <v>3</v>
      </c>
      <c r="O12" s="46"/>
      <c r="P12" s="2"/>
      <c r="Q12" s="2"/>
      <c r="R12" s="2"/>
      <c r="S12" s="2">
        <v>6</v>
      </c>
      <c r="T12" s="2"/>
      <c r="U12" s="9">
        <f t="shared" si="0"/>
        <v>15</v>
      </c>
      <c r="V12" s="4"/>
    </row>
    <row r="13" spans="1:22">
      <c r="A13" s="3" t="s">
        <v>89</v>
      </c>
      <c r="B13" s="2"/>
      <c r="C13" s="2"/>
      <c r="D13" s="21"/>
      <c r="E13" s="2"/>
      <c r="F13" s="2"/>
      <c r="G13" s="2"/>
      <c r="H13" s="2"/>
      <c r="I13" s="2"/>
      <c r="J13" s="2">
        <v>4</v>
      </c>
      <c r="K13" s="2"/>
      <c r="L13" s="2"/>
      <c r="M13" s="21"/>
      <c r="N13" s="2"/>
      <c r="O13" s="46"/>
      <c r="P13" s="2"/>
      <c r="Q13" s="2"/>
      <c r="R13" s="2">
        <v>5</v>
      </c>
      <c r="S13" s="2"/>
      <c r="T13" s="2"/>
      <c r="U13" s="9">
        <f t="shared" si="0"/>
        <v>9</v>
      </c>
      <c r="V13" s="4"/>
    </row>
    <row r="14" spans="1:22">
      <c r="A14" s="3" t="s">
        <v>75</v>
      </c>
      <c r="B14" s="2"/>
      <c r="C14" s="2"/>
      <c r="D14" s="21"/>
      <c r="E14" s="2">
        <v>4</v>
      </c>
      <c r="F14" s="2"/>
      <c r="G14" s="2"/>
      <c r="H14" s="2"/>
      <c r="I14" s="2"/>
      <c r="J14" s="2"/>
      <c r="K14" s="2"/>
      <c r="L14" s="2"/>
      <c r="M14" s="21"/>
      <c r="N14" s="2"/>
      <c r="O14" s="46">
        <v>3</v>
      </c>
      <c r="P14" s="2"/>
      <c r="Q14" s="2"/>
      <c r="R14" s="2"/>
      <c r="S14" s="2">
        <v>2</v>
      </c>
      <c r="T14" s="2"/>
      <c r="U14" s="9">
        <f t="shared" si="0"/>
        <v>9</v>
      </c>
      <c r="V14" s="4"/>
    </row>
    <row r="15" spans="1:22">
      <c r="A15" s="3" t="s">
        <v>98</v>
      </c>
      <c r="B15" s="2"/>
      <c r="C15" s="2"/>
      <c r="D15" s="21"/>
      <c r="E15" s="2"/>
      <c r="F15" s="2"/>
      <c r="G15" s="2"/>
      <c r="H15" s="2"/>
      <c r="I15" s="2"/>
      <c r="J15" s="2"/>
      <c r="K15" s="2"/>
      <c r="L15" s="2"/>
      <c r="M15" s="21"/>
      <c r="N15" s="2"/>
      <c r="O15" s="46"/>
      <c r="P15" s="2"/>
      <c r="Q15" s="2"/>
      <c r="R15" s="2">
        <v>3</v>
      </c>
      <c r="S15" s="2"/>
      <c r="T15" s="2"/>
      <c r="U15" s="9">
        <f t="shared" si="0"/>
        <v>3</v>
      </c>
      <c r="V15" s="30"/>
    </row>
    <row r="16" spans="1:22" ht="20.25" thickBot="1">
      <c r="A16" s="13" t="s">
        <v>97</v>
      </c>
      <c r="B16" s="12"/>
      <c r="C16" s="12"/>
      <c r="D16" s="22"/>
      <c r="E16" s="12"/>
      <c r="F16" s="12"/>
      <c r="G16" s="12"/>
      <c r="H16" s="12"/>
      <c r="I16" s="12"/>
      <c r="J16" s="12"/>
      <c r="K16" s="12"/>
      <c r="L16" s="12"/>
      <c r="M16" s="22"/>
      <c r="N16" s="12"/>
      <c r="O16" s="47"/>
      <c r="P16" s="12"/>
      <c r="Q16" s="12"/>
      <c r="R16" s="12">
        <v>1</v>
      </c>
      <c r="S16" s="12"/>
      <c r="T16" s="12"/>
      <c r="U16" s="9">
        <f t="shared" si="0"/>
        <v>1</v>
      </c>
      <c r="V16" s="31"/>
    </row>
    <row r="17" spans="1:22" ht="20.25" thickBot="1">
      <c r="A17" s="8"/>
      <c r="B17" s="7">
        <f t="shared" ref="B17:T17" si="1">SUM(B2:B16)</f>
        <v>2</v>
      </c>
      <c r="C17" s="7">
        <f t="shared" si="1"/>
        <v>4</v>
      </c>
      <c r="D17" s="23">
        <f t="shared" si="1"/>
        <v>0</v>
      </c>
      <c r="E17" s="7">
        <f t="shared" si="1"/>
        <v>37</v>
      </c>
      <c r="F17" s="7">
        <f t="shared" si="1"/>
        <v>37</v>
      </c>
      <c r="G17" s="7">
        <f t="shared" si="1"/>
        <v>2</v>
      </c>
      <c r="H17" s="7">
        <f t="shared" si="1"/>
        <v>37</v>
      </c>
      <c r="I17" s="7">
        <f t="shared" si="1"/>
        <v>7</v>
      </c>
      <c r="J17" s="7">
        <f t="shared" si="1"/>
        <v>37</v>
      </c>
      <c r="K17" s="7">
        <f t="shared" si="1"/>
        <v>11</v>
      </c>
      <c r="L17" s="7">
        <f t="shared" si="1"/>
        <v>7</v>
      </c>
      <c r="M17" s="23">
        <f t="shared" si="1"/>
        <v>0</v>
      </c>
      <c r="N17" s="7">
        <f t="shared" si="1"/>
        <v>4</v>
      </c>
      <c r="O17" s="48">
        <f t="shared" si="1"/>
        <v>29</v>
      </c>
      <c r="P17" s="7">
        <f t="shared" si="1"/>
        <v>37</v>
      </c>
      <c r="Q17" s="7">
        <f t="shared" si="1"/>
        <v>37</v>
      </c>
      <c r="R17" s="7">
        <f t="shared" si="1"/>
        <v>37</v>
      </c>
      <c r="S17" s="7">
        <f t="shared" si="1"/>
        <v>37</v>
      </c>
      <c r="T17" s="7">
        <f t="shared" si="1"/>
        <v>2</v>
      </c>
      <c r="U17" s="5"/>
      <c r="V17" s="26"/>
    </row>
  </sheetData>
  <autoFilter ref="U1:U17">
    <sortState ref="A2:V17">
      <sortCondition descending="1" ref="U1:U17"/>
    </sortState>
  </autoFilter>
  <sortState ref="A2:V13">
    <sortCondition descending="1" ref="U2"/>
  </sortState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V19"/>
  <sheetViews>
    <sheetView zoomScale="85" zoomScaleNormal="85" workbookViewId="0">
      <pane xSplit="1" topLeftCell="G1" activePane="topRight" state="frozen"/>
      <selection activeCell="C17" sqref="C17"/>
      <selection pane="topRight" activeCell="A18" sqref="A18"/>
    </sheetView>
  </sheetViews>
  <sheetFormatPr defaultRowHeight="19.5"/>
  <cols>
    <col min="1" max="1" width="16.875" style="1" customWidth="1"/>
    <col min="2" max="2" width="8.625" style="1" bestFit="1" customWidth="1"/>
    <col min="3" max="14" width="8.625" style="1" customWidth="1"/>
    <col min="15" max="16384" width="9" style="1"/>
  </cols>
  <sheetData>
    <row r="1" spans="1:22" ht="20.25" thickBot="1">
      <c r="A1" s="10" t="s">
        <v>10</v>
      </c>
      <c r="B1" s="6" t="s">
        <v>99</v>
      </c>
      <c r="C1" s="6" t="s">
        <v>32</v>
      </c>
      <c r="D1" s="6" t="s">
        <v>30</v>
      </c>
      <c r="E1" s="19" t="s">
        <v>29</v>
      </c>
      <c r="F1" s="41" t="s">
        <v>33</v>
      </c>
      <c r="G1" s="41" t="s">
        <v>34</v>
      </c>
      <c r="H1" s="41" t="s">
        <v>28</v>
      </c>
      <c r="I1" s="6" t="s">
        <v>35</v>
      </c>
      <c r="J1" s="6" t="s">
        <v>37</v>
      </c>
      <c r="K1" s="6" t="s">
        <v>38</v>
      </c>
      <c r="L1" s="2" t="s">
        <v>40</v>
      </c>
      <c r="M1" s="6" t="s">
        <v>41</v>
      </c>
      <c r="N1" s="6" t="s">
        <v>42</v>
      </c>
      <c r="O1" s="6" t="s">
        <v>36</v>
      </c>
      <c r="P1" s="2" t="s">
        <v>93</v>
      </c>
      <c r="Q1" s="2" t="s">
        <v>39</v>
      </c>
      <c r="R1" s="2" t="s">
        <v>43</v>
      </c>
      <c r="S1" s="2" t="s">
        <v>44</v>
      </c>
      <c r="T1" s="2" t="s">
        <v>45</v>
      </c>
      <c r="U1" s="11" t="s">
        <v>5</v>
      </c>
      <c r="V1" s="5" t="s">
        <v>27</v>
      </c>
    </row>
    <row r="2" spans="1:22" ht="20.25" thickBot="1">
      <c r="A2" s="3" t="s">
        <v>50</v>
      </c>
      <c r="B2" s="14"/>
      <c r="C2" s="14">
        <v>7</v>
      </c>
      <c r="D2" s="14">
        <v>2</v>
      </c>
      <c r="E2" s="20"/>
      <c r="F2" s="42">
        <v>14</v>
      </c>
      <c r="G2" s="14">
        <v>9</v>
      </c>
      <c r="H2" s="14">
        <v>3</v>
      </c>
      <c r="I2" s="14">
        <v>8</v>
      </c>
      <c r="J2" s="14"/>
      <c r="K2" s="14">
        <v>9</v>
      </c>
      <c r="L2" s="14">
        <v>10</v>
      </c>
      <c r="M2" s="42">
        <v>7</v>
      </c>
      <c r="N2" s="14">
        <v>6</v>
      </c>
      <c r="O2" s="14">
        <v>12</v>
      </c>
      <c r="P2" s="14">
        <v>17</v>
      </c>
      <c r="Q2" s="14">
        <v>9</v>
      </c>
      <c r="R2" s="14">
        <v>6</v>
      </c>
      <c r="S2" s="42">
        <v>12</v>
      </c>
      <c r="T2" s="14">
        <v>8</v>
      </c>
      <c r="U2" s="9">
        <f t="shared" ref="U2:U18" si="0">SUM(B2:T2)</f>
        <v>139</v>
      </c>
      <c r="V2" s="28">
        <v>1</v>
      </c>
    </row>
    <row r="3" spans="1:22" ht="20.25" thickBot="1">
      <c r="A3" s="3" t="s">
        <v>62</v>
      </c>
      <c r="B3" s="2"/>
      <c r="C3" s="2">
        <v>6</v>
      </c>
      <c r="D3" s="2"/>
      <c r="E3" s="21"/>
      <c r="F3" s="2">
        <v>7</v>
      </c>
      <c r="G3" s="43">
        <v>12</v>
      </c>
      <c r="H3" s="43">
        <v>5</v>
      </c>
      <c r="I3" s="2"/>
      <c r="J3" s="2"/>
      <c r="K3" s="43">
        <v>9</v>
      </c>
      <c r="L3" s="43">
        <v>9</v>
      </c>
      <c r="M3" s="2">
        <v>5</v>
      </c>
      <c r="N3" s="2">
        <v>9</v>
      </c>
      <c r="O3" s="2">
        <v>13</v>
      </c>
      <c r="P3" s="2"/>
      <c r="Q3" s="2">
        <v>13</v>
      </c>
      <c r="R3" s="43">
        <v>9</v>
      </c>
      <c r="S3" s="2">
        <v>4</v>
      </c>
      <c r="T3" s="2">
        <v>5</v>
      </c>
      <c r="U3" s="9">
        <f t="shared" si="0"/>
        <v>106</v>
      </c>
      <c r="V3" s="28">
        <v>2</v>
      </c>
    </row>
    <row r="4" spans="1:22" ht="20.25" thickBot="1">
      <c r="A4" s="3" t="s">
        <v>49</v>
      </c>
      <c r="B4" s="43">
        <v>2</v>
      </c>
      <c r="C4" s="2"/>
      <c r="D4" s="43">
        <v>4</v>
      </c>
      <c r="E4" s="21"/>
      <c r="F4" s="2">
        <v>6</v>
      </c>
      <c r="G4" s="2"/>
      <c r="H4" s="2">
        <v>2</v>
      </c>
      <c r="I4" s="43">
        <v>14</v>
      </c>
      <c r="J4" s="43">
        <v>5</v>
      </c>
      <c r="K4" s="2"/>
      <c r="L4" s="2">
        <v>6</v>
      </c>
      <c r="M4" s="2">
        <v>4</v>
      </c>
      <c r="N4" s="2">
        <v>7</v>
      </c>
      <c r="O4" s="2"/>
      <c r="P4" s="2">
        <v>8</v>
      </c>
      <c r="Q4" s="2">
        <v>3</v>
      </c>
      <c r="R4" s="2"/>
      <c r="S4" s="2">
        <v>3</v>
      </c>
      <c r="T4" s="2">
        <v>6</v>
      </c>
      <c r="U4" s="9">
        <f t="shared" si="0"/>
        <v>70</v>
      </c>
      <c r="V4" s="28">
        <v>3</v>
      </c>
    </row>
    <row r="5" spans="1:22" ht="20.25" thickBot="1">
      <c r="A5" s="3" t="s">
        <v>79</v>
      </c>
      <c r="B5" s="2"/>
      <c r="C5" s="2"/>
      <c r="D5" s="2"/>
      <c r="E5" s="21"/>
      <c r="F5" s="2">
        <v>1</v>
      </c>
      <c r="G5" s="2">
        <v>4</v>
      </c>
      <c r="H5" s="2"/>
      <c r="I5" s="2"/>
      <c r="J5" s="2"/>
      <c r="K5" s="2">
        <v>4</v>
      </c>
      <c r="L5" s="2"/>
      <c r="M5" s="2">
        <v>3</v>
      </c>
      <c r="N5" s="2"/>
      <c r="O5" s="2">
        <v>5</v>
      </c>
      <c r="P5" s="2">
        <v>3</v>
      </c>
      <c r="Q5" s="2">
        <v>5</v>
      </c>
      <c r="R5" s="2">
        <v>7</v>
      </c>
      <c r="S5" s="2">
        <v>11</v>
      </c>
      <c r="T5" s="2">
        <v>4</v>
      </c>
      <c r="U5" s="9">
        <f t="shared" si="0"/>
        <v>47</v>
      </c>
      <c r="V5" s="28">
        <v>4</v>
      </c>
    </row>
    <row r="6" spans="1:22" ht="20.25" thickBot="1">
      <c r="A6" s="3" t="s">
        <v>60</v>
      </c>
      <c r="B6" s="2"/>
      <c r="C6" s="43">
        <v>9</v>
      </c>
      <c r="D6" s="2"/>
      <c r="E6" s="21"/>
      <c r="F6" s="2"/>
      <c r="G6" s="2">
        <v>6</v>
      </c>
      <c r="H6" s="2"/>
      <c r="I6" s="2"/>
      <c r="J6" s="2"/>
      <c r="K6" s="2">
        <v>6</v>
      </c>
      <c r="L6" s="2"/>
      <c r="M6" s="2"/>
      <c r="N6" s="2"/>
      <c r="O6" s="2"/>
      <c r="P6" s="2"/>
      <c r="Q6" s="2">
        <v>6</v>
      </c>
      <c r="R6" s="2">
        <v>4</v>
      </c>
      <c r="S6" s="2"/>
      <c r="T6" s="2"/>
      <c r="U6" s="9">
        <f t="shared" si="0"/>
        <v>31</v>
      </c>
      <c r="V6" s="28">
        <v>5</v>
      </c>
    </row>
    <row r="7" spans="1:22">
      <c r="A7" s="3" t="s">
        <v>78</v>
      </c>
      <c r="B7" s="2"/>
      <c r="C7" s="2"/>
      <c r="D7" s="2"/>
      <c r="E7" s="21"/>
      <c r="F7" s="2">
        <v>6</v>
      </c>
      <c r="G7" s="2"/>
      <c r="H7" s="2"/>
      <c r="I7" s="2">
        <v>6</v>
      </c>
      <c r="J7" s="2"/>
      <c r="K7" s="2"/>
      <c r="L7" s="2"/>
      <c r="M7" s="2"/>
      <c r="N7" s="2"/>
      <c r="O7" s="2"/>
      <c r="P7" s="43">
        <v>9</v>
      </c>
      <c r="Q7" s="2"/>
      <c r="R7" s="2"/>
      <c r="S7" s="2"/>
      <c r="T7" s="2"/>
      <c r="U7" s="9">
        <f t="shared" si="0"/>
        <v>21</v>
      </c>
      <c r="V7" s="28">
        <v>6</v>
      </c>
    </row>
    <row r="8" spans="1:22">
      <c r="A8" s="3" t="s">
        <v>86</v>
      </c>
      <c r="B8" s="2"/>
      <c r="C8" s="2"/>
      <c r="D8" s="2"/>
      <c r="E8" s="21"/>
      <c r="F8" s="2"/>
      <c r="G8" s="2">
        <v>5</v>
      </c>
      <c r="H8" s="2">
        <v>1</v>
      </c>
      <c r="I8" s="2"/>
      <c r="J8" s="2"/>
      <c r="K8" s="2">
        <v>7</v>
      </c>
      <c r="L8" s="2"/>
      <c r="M8" s="2"/>
      <c r="N8" s="2"/>
      <c r="O8" s="2"/>
      <c r="P8" s="2"/>
      <c r="Q8" s="2"/>
      <c r="R8" s="2">
        <v>7</v>
      </c>
      <c r="S8" s="2"/>
      <c r="T8" s="2"/>
      <c r="U8" s="9">
        <f t="shared" si="0"/>
        <v>20</v>
      </c>
      <c r="V8" s="4"/>
    </row>
    <row r="9" spans="1:22">
      <c r="A9" s="3" t="s">
        <v>61</v>
      </c>
      <c r="B9" s="2"/>
      <c r="C9" s="2">
        <v>7</v>
      </c>
      <c r="D9" s="2"/>
      <c r="E9" s="21"/>
      <c r="F9" s="2"/>
      <c r="G9" s="2">
        <v>1</v>
      </c>
      <c r="H9" s="2"/>
      <c r="I9" s="2"/>
      <c r="J9" s="2">
        <v>3</v>
      </c>
      <c r="K9" s="2"/>
      <c r="L9" s="2">
        <v>4</v>
      </c>
      <c r="M9" s="2">
        <v>2</v>
      </c>
      <c r="N9" s="2"/>
      <c r="O9" s="2"/>
      <c r="P9" s="2"/>
      <c r="Q9" s="2"/>
      <c r="R9" s="2"/>
      <c r="S9" s="2"/>
      <c r="T9" s="2">
        <v>2</v>
      </c>
      <c r="U9" s="9">
        <f t="shared" si="0"/>
        <v>19</v>
      </c>
      <c r="V9" s="29"/>
    </row>
    <row r="10" spans="1:22">
      <c r="A10" s="3" t="s">
        <v>63</v>
      </c>
      <c r="B10" s="2"/>
      <c r="C10" s="2">
        <v>4</v>
      </c>
      <c r="D10" s="2"/>
      <c r="E10" s="21"/>
      <c r="F10" s="2"/>
      <c r="G10" s="2"/>
      <c r="H10" s="2"/>
      <c r="I10" s="2">
        <v>2</v>
      </c>
      <c r="J10" s="2">
        <v>3</v>
      </c>
      <c r="K10" s="2"/>
      <c r="L10" s="2"/>
      <c r="M10" s="2">
        <v>1</v>
      </c>
      <c r="N10" s="2">
        <v>3</v>
      </c>
      <c r="O10" s="2"/>
      <c r="P10" s="2"/>
      <c r="Q10" s="2"/>
      <c r="R10" s="2">
        <v>1</v>
      </c>
      <c r="S10" s="2"/>
      <c r="T10" s="2">
        <v>3</v>
      </c>
      <c r="U10" s="9">
        <f t="shared" si="0"/>
        <v>17</v>
      </c>
      <c r="V10" s="4"/>
    </row>
    <row r="11" spans="1:22">
      <c r="A11" s="3" t="s">
        <v>67</v>
      </c>
      <c r="B11" s="2"/>
      <c r="C11" s="2"/>
      <c r="D11" s="2">
        <v>1</v>
      </c>
      <c r="E11" s="21"/>
      <c r="F11" s="2"/>
      <c r="G11" s="2"/>
      <c r="H11" s="2"/>
      <c r="I11" s="2"/>
      <c r="J11" s="2"/>
      <c r="K11" s="2"/>
      <c r="L11" s="2">
        <v>5</v>
      </c>
      <c r="M11" s="2"/>
      <c r="N11" s="2"/>
      <c r="O11" s="2">
        <v>6</v>
      </c>
      <c r="P11" s="2"/>
      <c r="Q11" s="2"/>
      <c r="R11" s="2"/>
      <c r="S11" s="2"/>
      <c r="T11" s="2"/>
      <c r="U11" s="9">
        <f t="shared" si="0"/>
        <v>12</v>
      </c>
      <c r="V11" s="4"/>
    </row>
    <row r="12" spans="1:22">
      <c r="A12" s="3" t="s">
        <v>64</v>
      </c>
      <c r="B12" s="2"/>
      <c r="C12" s="2">
        <v>3</v>
      </c>
      <c r="D12" s="2"/>
      <c r="E12" s="21"/>
      <c r="F12" s="2"/>
      <c r="G12" s="2"/>
      <c r="H12" s="2"/>
      <c r="I12" s="2"/>
      <c r="J12" s="2"/>
      <c r="K12" s="2"/>
      <c r="L12" s="2">
        <v>2</v>
      </c>
      <c r="M12" s="2"/>
      <c r="N12" s="2">
        <v>4</v>
      </c>
      <c r="O12" s="2">
        <v>1</v>
      </c>
      <c r="P12" s="2"/>
      <c r="Q12" s="2"/>
      <c r="R12" s="2"/>
      <c r="S12" s="2"/>
      <c r="T12" s="2"/>
      <c r="U12" s="9">
        <f t="shared" si="0"/>
        <v>10</v>
      </c>
      <c r="V12" s="4"/>
    </row>
    <row r="13" spans="1:22">
      <c r="A13" s="3" t="s">
        <v>90</v>
      </c>
      <c r="B13" s="2"/>
      <c r="C13" s="2"/>
      <c r="D13" s="2"/>
      <c r="E13" s="21"/>
      <c r="F13" s="2"/>
      <c r="G13" s="2"/>
      <c r="H13" s="2"/>
      <c r="I13" s="2"/>
      <c r="J13" s="2"/>
      <c r="K13" s="2">
        <v>2</v>
      </c>
      <c r="L13" s="2"/>
      <c r="M13" s="2"/>
      <c r="N13" s="2">
        <v>5</v>
      </c>
      <c r="O13" s="2"/>
      <c r="P13" s="2"/>
      <c r="Q13" s="2"/>
      <c r="R13" s="2">
        <v>3</v>
      </c>
      <c r="S13" s="2"/>
      <c r="T13" s="2"/>
      <c r="U13" s="9">
        <f t="shared" si="0"/>
        <v>10</v>
      </c>
      <c r="V13" s="30"/>
    </row>
    <row r="14" spans="1:22">
      <c r="A14" s="3" t="s">
        <v>76</v>
      </c>
      <c r="B14" s="2"/>
      <c r="C14" s="2"/>
      <c r="D14" s="2"/>
      <c r="E14" s="21"/>
      <c r="F14" s="2">
        <v>3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>
        <v>7</v>
      </c>
      <c r="T14" s="2"/>
      <c r="U14" s="9">
        <f t="shared" si="0"/>
        <v>10</v>
      </c>
      <c r="V14" s="4"/>
    </row>
    <row r="15" spans="1:22">
      <c r="A15" s="3" t="s">
        <v>87</v>
      </c>
      <c r="B15" s="2"/>
      <c r="C15" s="2"/>
      <c r="D15" s="2"/>
      <c r="E15" s="21"/>
      <c r="F15" s="2"/>
      <c r="G15" s="2"/>
      <c r="H15" s="2"/>
      <c r="I15" s="2">
        <v>3</v>
      </c>
      <c r="J15" s="2"/>
      <c r="K15" s="2"/>
      <c r="L15" s="2">
        <v>1</v>
      </c>
      <c r="M15" s="2"/>
      <c r="N15" s="2">
        <v>1</v>
      </c>
      <c r="O15" s="2"/>
      <c r="P15" s="2"/>
      <c r="Q15" s="2">
        <v>2</v>
      </c>
      <c r="R15" s="2"/>
      <c r="S15" s="2"/>
      <c r="T15" s="2"/>
      <c r="U15" s="9">
        <f t="shared" si="0"/>
        <v>7</v>
      </c>
      <c r="V15" s="30"/>
    </row>
    <row r="16" spans="1:22">
      <c r="A16" s="3" t="s">
        <v>65</v>
      </c>
      <c r="B16" s="2"/>
      <c r="C16" s="2">
        <v>1</v>
      </c>
      <c r="D16" s="2"/>
      <c r="E16" s="21"/>
      <c r="F16" s="2"/>
      <c r="G16" s="2"/>
      <c r="H16" s="2"/>
      <c r="I16" s="2">
        <v>4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9">
        <f t="shared" si="0"/>
        <v>5</v>
      </c>
      <c r="V16" s="4"/>
    </row>
    <row r="17" spans="1:22">
      <c r="A17" s="3" t="s">
        <v>94</v>
      </c>
      <c r="B17" s="2"/>
      <c r="C17" s="2"/>
      <c r="D17" s="2"/>
      <c r="E17" s="21"/>
      <c r="F17" s="2"/>
      <c r="G17" s="2"/>
      <c r="H17" s="2"/>
      <c r="I17" s="2"/>
      <c r="J17" s="2"/>
      <c r="K17" s="2"/>
      <c r="L17" s="2"/>
      <c r="M17" s="2"/>
      <c r="N17" s="2">
        <v>2</v>
      </c>
      <c r="O17" s="2"/>
      <c r="P17" s="2"/>
      <c r="Q17" s="2"/>
      <c r="R17" s="2"/>
      <c r="S17" s="2"/>
      <c r="T17" s="2"/>
      <c r="U17" s="9">
        <f t="shared" si="0"/>
        <v>2</v>
      </c>
      <c r="V17" s="30"/>
    </row>
    <row r="18" spans="1:22" ht="20.25" thickBot="1">
      <c r="A18" s="13" t="s">
        <v>115</v>
      </c>
      <c r="B18" s="12"/>
      <c r="C18" s="12"/>
      <c r="D18" s="12"/>
      <c r="E18" s="2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>
        <v>1</v>
      </c>
      <c r="U18" s="9">
        <f t="shared" si="0"/>
        <v>1</v>
      </c>
      <c r="V18" s="31"/>
    </row>
    <row r="19" spans="1:22" ht="20.25" thickBot="1">
      <c r="A19" s="8"/>
      <c r="B19" s="7">
        <f t="shared" ref="B19:T19" si="1">SUM(B2:B18)</f>
        <v>2</v>
      </c>
      <c r="C19" s="7">
        <f t="shared" si="1"/>
        <v>37</v>
      </c>
      <c r="D19" s="7">
        <f t="shared" si="1"/>
        <v>7</v>
      </c>
      <c r="E19" s="23">
        <f t="shared" si="1"/>
        <v>0</v>
      </c>
      <c r="F19" s="7">
        <f t="shared" si="1"/>
        <v>37</v>
      </c>
      <c r="G19" s="7">
        <f t="shared" si="1"/>
        <v>37</v>
      </c>
      <c r="H19" s="7">
        <f t="shared" si="1"/>
        <v>11</v>
      </c>
      <c r="I19" s="7">
        <f t="shared" si="1"/>
        <v>37</v>
      </c>
      <c r="J19" s="7">
        <f t="shared" si="1"/>
        <v>11</v>
      </c>
      <c r="K19" s="7">
        <f t="shared" si="1"/>
        <v>37</v>
      </c>
      <c r="L19" s="7">
        <f t="shared" si="1"/>
        <v>37</v>
      </c>
      <c r="M19" s="7">
        <f t="shared" si="1"/>
        <v>22</v>
      </c>
      <c r="N19" s="7">
        <f t="shared" si="1"/>
        <v>37</v>
      </c>
      <c r="O19" s="7">
        <f t="shared" si="1"/>
        <v>37</v>
      </c>
      <c r="P19" s="7">
        <f t="shared" si="1"/>
        <v>37</v>
      </c>
      <c r="Q19" s="7">
        <f t="shared" si="1"/>
        <v>38</v>
      </c>
      <c r="R19" s="7">
        <f t="shared" si="1"/>
        <v>37</v>
      </c>
      <c r="S19" s="7">
        <f t="shared" si="1"/>
        <v>37</v>
      </c>
      <c r="T19" s="7">
        <f t="shared" si="1"/>
        <v>29</v>
      </c>
      <c r="U19" s="5"/>
      <c r="V19" s="26"/>
    </row>
  </sheetData>
  <autoFilter ref="U1:U35">
    <sortState ref="A2:V19">
      <sortCondition descending="1" ref="U1:U35"/>
    </sortState>
  </autoFilter>
  <sortState ref="A2:U9">
    <sortCondition descending="1" ref="U2"/>
  </sortState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3:F9"/>
  <sheetViews>
    <sheetView tabSelected="1" workbookViewId="0">
      <selection activeCell="D8" sqref="D8"/>
    </sheetView>
  </sheetViews>
  <sheetFormatPr defaultRowHeight="16.5"/>
  <cols>
    <col min="1" max="1" width="9" style="50"/>
    <col min="2" max="2" width="14.125" style="50" customWidth="1"/>
    <col min="3" max="8" width="20.625" style="50" customWidth="1"/>
    <col min="9" max="16384" width="9" style="50"/>
  </cols>
  <sheetData>
    <row r="3" spans="2:6" ht="24.95" customHeight="1">
      <c r="B3" s="40"/>
      <c r="C3" s="40" t="s">
        <v>116</v>
      </c>
      <c r="D3" s="51" t="s">
        <v>117</v>
      </c>
      <c r="E3" s="51" t="s">
        <v>118</v>
      </c>
      <c r="F3" s="51" t="s">
        <v>119</v>
      </c>
    </row>
    <row r="4" spans="2:6" ht="24.95" customHeight="1">
      <c r="B4" s="52" t="s">
        <v>120</v>
      </c>
      <c r="C4" s="53" t="s">
        <v>121</v>
      </c>
      <c r="D4" s="53" t="s">
        <v>101</v>
      </c>
      <c r="E4" s="53" t="s">
        <v>106</v>
      </c>
      <c r="F4" s="53" t="s">
        <v>112</v>
      </c>
    </row>
    <row r="5" spans="2:6" ht="24.95" customHeight="1">
      <c r="B5" s="52" t="s">
        <v>122</v>
      </c>
      <c r="C5" s="53" t="s">
        <v>123</v>
      </c>
      <c r="D5" s="53" t="s">
        <v>102</v>
      </c>
      <c r="E5" s="53" t="s">
        <v>107</v>
      </c>
      <c r="F5" s="53" t="s">
        <v>109</v>
      </c>
    </row>
    <row r="6" spans="2:6" ht="24.95" customHeight="1">
      <c r="B6" s="52" t="s">
        <v>124</v>
      </c>
      <c r="C6" s="53" t="s">
        <v>125</v>
      </c>
      <c r="D6" s="53" t="s">
        <v>103</v>
      </c>
      <c r="E6" s="53" t="s">
        <v>108</v>
      </c>
      <c r="F6" s="53" t="s">
        <v>107</v>
      </c>
    </row>
    <row r="7" spans="2:6" ht="24.95" customHeight="1">
      <c r="B7" s="52" t="s">
        <v>126</v>
      </c>
      <c r="C7" s="53" t="s">
        <v>127</v>
      </c>
      <c r="D7" s="53" t="s">
        <v>100</v>
      </c>
      <c r="E7" s="53" t="s">
        <v>109</v>
      </c>
      <c r="F7" s="53" t="s">
        <v>113</v>
      </c>
    </row>
    <row r="8" spans="2:6" ht="24.95" customHeight="1">
      <c r="B8" s="52" t="s">
        <v>128</v>
      </c>
      <c r="C8" s="53" t="s">
        <v>129</v>
      </c>
      <c r="D8" s="53" t="s">
        <v>104</v>
      </c>
      <c r="E8" s="53" t="s">
        <v>110</v>
      </c>
      <c r="F8" s="53" t="s">
        <v>114</v>
      </c>
    </row>
    <row r="9" spans="2:6" ht="24.95" customHeight="1">
      <c r="B9" s="52" t="s">
        <v>130</v>
      </c>
      <c r="C9" s="53" t="s">
        <v>131</v>
      </c>
      <c r="D9" s="53" t="s">
        <v>105</v>
      </c>
      <c r="E9" s="53" t="s">
        <v>111</v>
      </c>
      <c r="F9" s="53" t="s">
        <v>96</v>
      </c>
    </row>
  </sheetData>
  <phoneticPr fontId="1" type="noConversion"/>
  <pageMargins left="0" right="0" top="0.74803149606299213" bottom="0.74803149606299213" header="0.31496062992125984" footer="0.31496062992125984"/>
  <pageSetup paperSize="9" scale="1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小低女</vt:lpstr>
      <vt:lpstr>國女</vt:lpstr>
      <vt:lpstr>國男</vt:lpstr>
      <vt:lpstr>高女</vt:lpstr>
      <vt:lpstr>高男</vt:lpstr>
      <vt:lpstr>總錦標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</dc:creator>
  <cp:lastModifiedBy>WinXP</cp:lastModifiedBy>
  <cp:lastPrinted>2018-01-05T07:35:24Z</cp:lastPrinted>
  <dcterms:created xsi:type="dcterms:W3CDTF">2015-03-28T13:41:53Z</dcterms:created>
  <dcterms:modified xsi:type="dcterms:W3CDTF">2018-01-11T06:34:56Z</dcterms:modified>
</cp:coreProperties>
</file>